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15000" windowHeight="11325" tabRatio="770" firstSheet="1" activeTab="1"/>
  </bookViews>
  <sheets>
    <sheet name="LOCKED" sheetId="1" state="hidden" r:id="rId1"/>
    <sheet name="Intended Methods" sheetId="2" r:id="rId2"/>
  </sheets>
  <definedNames>
    <definedName name="appliances">'LOCKED'!$B$94:$B$96</definedName>
    <definedName name="bathfans">'LOCKED'!$B$168:$B$170</definedName>
    <definedName name="carpet">'LOCKED'!$B$164:$B$166</definedName>
    <definedName name="champion">'LOCKED'!$D$13:$D$18</definedName>
    <definedName name="champion2">'LOCKED'!$D$12:$D$18</definedName>
    <definedName name="combustion">'LOCKED'!$B$196:$B$198</definedName>
    <definedName name="critical">'LOCKED'!$B$9:$B$11</definedName>
    <definedName name="criticalarea">'LOCKED'!$B$10:$B$11</definedName>
    <definedName name="density">'LOCKED'!$B$19:$B$20</definedName>
    <definedName name="density1">'LOCKED'!$B$18:$B$20</definedName>
    <definedName name="density2">'LOCKED'!$B$35:$B$36</definedName>
    <definedName name="density3">'LOCKED'!$B$34:$B$36</definedName>
    <definedName name="directivetype">'LOCKED'!$D$3:$D$7</definedName>
    <definedName name="directivetype2">'LOCKED'!$D$2:$D$7</definedName>
    <definedName name="drainage">'LOCKED'!$B$216:$B$217</definedName>
    <definedName name="dryers">'LOCKED'!$B$223:$B$224</definedName>
    <definedName name="Efficiency">'LOCKED'!$B$83:$B$87</definedName>
    <definedName name="efficiency1">'LOCKED'!$B$83:$B$88</definedName>
    <definedName name="efficiency2">'LOCKED'!$B$108:$B$110</definedName>
    <definedName name="efficiencyrehab">'LOCKED'!$B$90:$B$92</definedName>
    <definedName name="erosion">'LOCKED'!$B$53:$B$55</definedName>
    <definedName name="existing">'LOCKED'!$B$6:$B$7</definedName>
    <definedName name="existing1">'LOCKED'!$B$5:$B$7</definedName>
    <definedName name="existingdev">'LOCKED'!$B$6:$B$7</definedName>
    <definedName name="exteriorlighting">'LOCKED'!$B$101:$B$102</definedName>
    <definedName name="fixtures2">'LOCKED'!$B$77:$B$78</definedName>
    <definedName name="fixtures3">'LOCKED'!$B$76:$B$78</definedName>
    <definedName name="fixturesnew">'LOCKED'!$B$69:$B$70</definedName>
    <definedName name="fixturesnew1">'LOCKED'!$B$68:$B$70</definedName>
    <definedName name="fixturesrehab">'LOCKED'!$B$73:$B$74</definedName>
    <definedName name="fixturesrehab1">'LOCKED'!$B$72:$B$74</definedName>
    <definedName name="floors">'LOCKED'!$B$233:$B$235</definedName>
    <definedName name="garages">'LOCKED'!$B$219:$B$221</definedName>
    <definedName name="GDP">'LOCKED'!$B$3:$B$4</definedName>
    <definedName name="GDP1">'LOCKED'!$B$1:$B$3</definedName>
    <definedName name="grayfield">'LOCKED'!$B$31:$B$32</definedName>
    <definedName name="grayfield1">'LOCKED'!$B$30:$B$32</definedName>
    <definedName name="grid">'LOCKED'!$B$22:$B$23</definedName>
    <definedName name="hvac">'LOCKED'!$B$189:$B$190</definedName>
    <definedName name="hwh">'LOCKED'!$B$192:$B$194</definedName>
    <definedName name="ID12a">#REF!</definedName>
    <definedName name="ID12aa">#REF!</definedName>
    <definedName name="ID12b">#REF!</definedName>
    <definedName name="interiorlighting">'LOCKED'!$B$98:$B$99</definedName>
    <definedName name="irrigation">'LOCKED'!$B$79:$B$81</definedName>
    <definedName name="kitchenfans">'LOCKED'!$B$172:$B$174</definedName>
    <definedName name="kitchenfans2">'LOCKED'!$B$176:$B$178</definedName>
    <definedName name="lead">'LOCKED'!$B$229:$B$231</definedName>
    <definedName name="maintance">'LOCKED'!$B$241:$B$242</definedName>
    <definedName name="maintenance">'LOCKED'!$B$241:$B$242</definedName>
    <definedName name="maintenance1">'LOCKED'!$B$241:$B$242</definedName>
    <definedName name="meters">'LOCKED'!$B$104:$B$106</definedName>
    <definedName name="occupants">'LOCKED'!$B$244:$B$246</definedName>
    <definedName name="orientation">'LOCKED'!$B$26:$B$27</definedName>
    <definedName name="paint">'LOCKED'!$B$154:$B$155</definedName>
    <definedName name="parking">'LOCKED'!$B$136:$B$138</definedName>
    <definedName name="paving2">'LOCKED'!$B$146:$B$148</definedName>
    <definedName name="pests">'LOCKED'!$B$226:$B$227</definedName>
    <definedName name="plantings">'LOCKED'!$B$150:$B$152</definedName>
    <definedName name="plantlist">'LOCKED'!$B$57:$B$58</definedName>
    <definedName name="_xlnm.Print_Area" localSheetId="1">'Intended Methods'!$A$1:$I$233</definedName>
    <definedName name="ProjectDocumentation">#REF!</definedName>
    <definedName name="pvready">'LOCKED'!$B$116:$B$118</definedName>
    <definedName name="radon">'LOCKED'!$B$211:$B$214</definedName>
    <definedName name="recycle">'LOCKED'!$B$124:$B$126</definedName>
    <definedName name="remediation">'LOCKED'!$B$48:$B$51</definedName>
    <definedName name="remediation1">'LOCKED'!$B$47:$B$51</definedName>
    <definedName name="renewable">'LOCKED'!$B$112:$B$114</definedName>
    <definedName name="roof">'LOCKED'!$B$140:$B$144</definedName>
    <definedName name="sealants">'LOCKED'!$B$157:$B$158</definedName>
    <definedName name="services">'LOCKED'!$B$14:$B$15</definedName>
    <definedName name="services2">'LOCKED'!$B$14:$B$16</definedName>
    <definedName name="services3">'LOCKED'!$B$13:$B$16</definedName>
    <definedName name="smoking">'LOCKED'!$B$237:$B$239</definedName>
    <definedName name="solar">'LOCKED'!$B$25:$B$28</definedName>
    <definedName name="Solarorientation">'LOCKED'!$B$26:$B$28</definedName>
    <definedName name="stormdrains">'LOCKED'!$B$65:$B$66</definedName>
    <definedName name="stormdrains1">'LOCKED'!$B$64:$B$66</definedName>
    <definedName name="surfaces">'LOCKED'!$B$200:$B$201</definedName>
    <definedName name="surfacewater">'LOCKED'!$B$61:$B$62</definedName>
    <definedName name="surfacewater1">'LOCKED'!$B$60:$B$62</definedName>
    <definedName name="test">'LOCKED'!#REF!</definedName>
    <definedName name="transit">'LOCKED'!$B$43:$B$44</definedName>
    <definedName name="transit2">'LOCKED'!$B$43:$B$45</definedName>
    <definedName name="transit3">'LOCKED'!$B$42:$B$45</definedName>
    <definedName name="tubs">'LOCKED'!$B$203:$B$205</definedName>
    <definedName name="urea">'LOCKED'!$B$160:$B$161</definedName>
    <definedName name="urea2">'LOCKED'!$B$160:$B$162</definedName>
    <definedName name="vaporbarrier">'LOCKED'!$B$207:$B$209</definedName>
    <definedName name="ventilation">'LOCKED'!$B$180:$B$183</definedName>
    <definedName name="ventilation2">'LOCKED'!$B$185:$B$187</definedName>
    <definedName name="walkthrough">'LOCKED'!$B$248:$B$249</definedName>
    <definedName name="walkways">'LOCKED'!$B$39:$B$40</definedName>
    <definedName name="walkways1">'LOCKED'!$B$38:$B$40</definedName>
    <definedName name="walkways2">'LOCKED'!$B$132:$B$134</definedName>
    <definedName name="waste">'LOCKED'!$B$120:$B$122</definedName>
    <definedName name="wood">'LOCKED'!$B$128:$B$130</definedName>
  </definedNames>
  <calcPr fullCalcOnLoad="1"/>
</workbook>
</file>

<file path=xl/sharedStrings.xml><?xml version="1.0" encoding="utf-8"?>
<sst xmlns="http://schemas.openxmlformats.org/spreadsheetml/2006/main" count="705" uniqueCount="493">
  <si>
    <t>The project will demonstrate energy performance equivalent or better than ASHRAE 90.1-2007 using an energy model created by a qualified energy services provider</t>
  </si>
  <si>
    <t>The project is not a multifamily (four stories or more) rehabilitation</t>
  </si>
  <si>
    <t>The project will achieve additional optional points by reducing energy consumption in addition to the mandatory appropriate building performance standard</t>
  </si>
  <si>
    <t>&lt;Insert Date&gt;</t>
  </si>
  <si>
    <t>&lt;Provide Signature of Green Development Team Member&gt;</t>
  </si>
  <si>
    <t>&lt;PRINT Green Development Team Member's Name&gt;</t>
  </si>
  <si>
    <t xml:space="preserve">Green Building Specialist: </t>
  </si>
  <si>
    <r>
      <t xml:space="preserve">Project Manager: </t>
    </r>
    <r>
      <rPr>
        <i/>
        <sz val="14"/>
        <color indexed="8"/>
        <rFont val="Calibri"/>
        <family val="2"/>
      </rPr>
      <t xml:space="preserve"> </t>
    </r>
  </si>
  <si>
    <t xml:space="preserve">Architect: </t>
  </si>
  <si>
    <t>General Contractor:</t>
  </si>
  <si>
    <t>&lt;PRINT Green Development Team Member's Name(s)&gt;</t>
  </si>
  <si>
    <t>&lt;Provide Signature(s) of Green Development Team Member(s)&gt;</t>
  </si>
  <si>
    <r>
      <t>**Gray text within the spreadsheet (under "Green Development Agreement" section at bottom) indicates the type of i</t>
    </r>
    <r>
      <rPr>
        <sz val="12"/>
        <rFont val="Calibri"/>
        <family val="2"/>
      </rPr>
      <t>nformation that could occupy that cell. It is not intended to be left in your final submission documents.</t>
    </r>
  </si>
  <si>
    <t>MANDATORY SIGNATURES</t>
  </si>
  <si>
    <t>OPTIONAL SIGNATURES</t>
  </si>
  <si>
    <t xml:space="preserve">Green  Development Agreement: </t>
  </si>
  <si>
    <t>Engineer (MEP):</t>
  </si>
  <si>
    <t>Energy and/or System Specialist:</t>
  </si>
  <si>
    <t>Provide a brief narrative that describes specific tactics and strategies used to for the Integrated Pest Management Plan</t>
  </si>
  <si>
    <t>Provide a brief narrative describing type of irrigation systems to be implemented</t>
  </si>
  <si>
    <t>Provide a brief narrative that describe passive solar heating/cooling tactics</t>
  </si>
  <si>
    <t>Provide a brief narrative that summarizes the location, quantity and type of public transportation choices around project site</t>
  </si>
  <si>
    <t>Heating and cooling equipment will be sized in accordance with the ACCA manual, Parts J and S, or ASHRAE handbooks</t>
  </si>
  <si>
    <t>The project will install Energy Star-rated clothes washers, dishwashers, and refrigerators</t>
  </si>
  <si>
    <t>The project is not installing appliances</t>
  </si>
  <si>
    <t>Project will install Energy Star Advanced Lighting Package</t>
  </si>
  <si>
    <t>Project will follow the follow the ENERGY STAR Multifamily High-Rise guidelines</t>
  </si>
  <si>
    <t>Project is substantial or moderate rehab and if replacing lighting, will use ENERGY STAR fixtures on all lights and ceiling fans</t>
  </si>
  <si>
    <t>Project will use ENERGY STAR-labeled fixtures, LEDs, T8 fixtures with electronic ballasts or better, or any equivalent high-performance lighting fixtures and bulbs in all common areas</t>
  </si>
  <si>
    <t>Project is following the ENERGY STAR Multifamily High-Rise prescriptive path and will install fixtures that meet the guidelines</t>
  </si>
  <si>
    <t>Project is substantial or moderate rehab and if replacing lighting, will use ENERGY STAR-labeled fixtures, LEDs, T8 fixtures with electronic ballasts or better, or any equivalent high-performance lighting fixtures and bulbs in all common areas</t>
  </si>
  <si>
    <t>Project does not have common areas or emergency lighting</t>
  </si>
  <si>
    <t>The project does not contain any multifamily housing and is exempt</t>
  </si>
  <si>
    <t>Project will install ENERGY STAR qualified fixtures or LEDs (with a minimum efficacy of 45 lumens/watt) equipped with daylight sensors on all outdoor lighting</t>
  </si>
  <si>
    <t>Project is substantial or moderate rehab and if being replaced, will install ENERGY STAR qualified fixtures or LEDs (with a minimum efficacy of 45 lumens/watt) equipped with daylight sensors on all outdoor lighting</t>
  </si>
  <si>
    <t>Individual or sub-meters will be installed in all dwelling units</t>
  </si>
  <si>
    <t>The project qualifies as a single-room occupancy and/or designated supportive housing dwelling units</t>
  </si>
  <si>
    <t>The project is new construction or substantial rehab</t>
  </si>
  <si>
    <t>Provide brief narrative describing the types of renewable energy system installed and the estimated percentage of energy it will provide for the overall energy demand of the project</t>
  </si>
  <si>
    <t>Project will site, design and engineer the development to accommodate installation of PV panels in the future</t>
  </si>
  <si>
    <t>Project will site, design, engineer and plumb the development to accommodate installation of solar hot water panels in the future</t>
  </si>
  <si>
    <r>
      <t xml:space="preserve">Project will site, design and engineer the development to accommodate installation of PV </t>
    </r>
    <r>
      <rPr>
        <i/>
        <sz val="11"/>
        <color indexed="8"/>
        <rFont val="Calibri"/>
        <family val="2"/>
      </rPr>
      <t>and</t>
    </r>
    <r>
      <rPr>
        <sz val="11"/>
        <color indexed="8"/>
        <rFont val="Calibri"/>
        <family val="2"/>
      </rPr>
      <t xml:space="preserve"> solar hot water panels in the future</t>
    </r>
  </si>
  <si>
    <t>Project will site, design, engineer, and wire the project to accommodate the installation of smart meters and/or be able to interface with smart grid systems in the future</t>
  </si>
  <si>
    <t xml:space="preserve">All interior paints and primers will meet the MPI and Green Seal standards for VOCs, based on the list provided in the Criteria </t>
  </si>
  <si>
    <t>All adhesives will comply with Rule 1168 of the South Coast Air Quality Management District.  All caulks and sealants will comply with Regulation 8, Rule 51 of the Bay Area Air Quality Management District (BAAQMD)</t>
  </si>
  <si>
    <t>Provide a brief narrative that lists the materials in the Construction Waste Management Plan, the % recycled, salvaged, or diverted and the strategies to do so</t>
  </si>
  <si>
    <t>The project will provide a dedicated, permanent, and accessible area for the collection and storage of materials for recycling</t>
  </si>
  <si>
    <t>Provide a brief narrative that summarizes the building materials made of recycled content material</t>
  </si>
  <si>
    <t>The project will use products that are extracted, processed, and manufactured within 500 miles of the project for a minimum of 50%, based on cost, of the building materials’ value</t>
  </si>
  <si>
    <t>The project will use wood products of at least 25% by cost that are certified in accordance with the Forest Stewardship Council</t>
  </si>
  <si>
    <t xml:space="preserve">The project will use wood products of at least 25% by cost that are salvaged wood products </t>
  </si>
  <si>
    <t>The project will use wood products of at least 25% by cost that are engineered framing materials that do not include urea formaldehyde-based binders</t>
  </si>
  <si>
    <t>The project will use ENERGY STAR complaint roofing</t>
  </si>
  <si>
    <t>The project will install a green roof on at least 50% of the roof area</t>
  </si>
  <si>
    <t>The project will use materials with a solar reflectance of 0.3, over at least 50% of the site’s hardscape area</t>
  </si>
  <si>
    <t>All composite wood products will be compliant with California 93120</t>
  </si>
  <si>
    <t>Particleboard and MDF will not be compliant with California 93120, but all exposed edges will be sealed with low-VOC sealant</t>
  </si>
  <si>
    <t>Any carpet, pad and adhesive will not be installed in entryways, laundry rooms, bathrooms, kitchens/kitchenettes, utility rooms, or any rooms of ground-connected floors. Any carpet products will meet Green Label or Green Label Plus certification. Any hard surface flooring products will be either ceramic tile, unfinished hardwood floors, or in compliance with the FloorScore program criteria</t>
  </si>
  <si>
    <t>The project will use non-vinyl non-carpet floor coverings in all rooms of the building(s)</t>
  </si>
  <si>
    <t>The project will install ENERGY STAR-labeled intermittent exhaust fans connected to a light switch and equipped with a humidistat, sensor, or timer</t>
  </si>
  <si>
    <t>The project will install ENERGY STAR-labeled continuous bathroom fans that exhaust to outdoors operate continuously at 20 cfm</t>
  </si>
  <si>
    <t>The project will install a central ventilation system to meet ASHRAE requirements with rooftop fans that meet the 7.4a efficiency requirements</t>
  </si>
  <si>
    <t>The project will install a central ventilation system to meet ASHRAE requirements with rooftop fans that meet the 7.4b efficiency requirements</t>
  </si>
  <si>
    <t>The project will install power-vented fans or range hoods that exhaust to the outdoors at an intermittent rate of 100 cfm, per ASHRAE 62.2-2010</t>
  </si>
  <si>
    <t>The project will install power-vented fans or range hoods that exhaust to the outdoors ate a continuous rate of five air changes per hour based on kitchen volume</t>
  </si>
  <si>
    <t>The project will install central ventilation systems to meet ASHRAE requirements with rooftop fans that meet the 7.5a efficiency requirements</t>
  </si>
  <si>
    <t>The project will install central ventilation systems to meet ASHRAE requirements with rooftop fans that meet the 7.5b efficiency requirements</t>
  </si>
  <si>
    <t>The project will install a ventilation system that will satisfy the fresh air requirements of ASHRAE 62.2-2010</t>
  </si>
  <si>
    <t>The project will install a ventilation system that will satisfy the fresh air requirements of ASHRAE 62.2-2010 for all dwelling units and ASHRAE 62.1-2010 for all hallways and common spaces</t>
  </si>
  <si>
    <t>All clothes dryers will exhaust directly to the outdoors using rigid-type duct work</t>
  </si>
  <si>
    <t>All combustion equipment will be power vented or combustion sealed and hard-wired CO detectors will be installed in outside each sleeping area per criteria</t>
  </si>
  <si>
    <t>Project will not use combustion equipment in the conditioned space and does not have any attached garages</t>
  </si>
  <si>
    <t>All water heaters will be installed with catch pans and drains piped to the exterior of the dwelling</t>
  </si>
  <si>
    <t>All surfaces in bathrooms, kitchens, and laundry rooms will use materials that have durable and cleanable surfaces</t>
  </si>
  <si>
    <t>All bathrooms will have non-paper-faced backing materials such as cement board, fiber cement board, or equivalent</t>
  </si>
  <si>
    <t>The project will install a vapor barrier and capillary break under the slab</t>
  </si>
  <si>
    <t>The project will install a 8-mil minimum thickness cross-laminated polyethylene on the crawlspace floor that overlaps and comes up 12 inches on the foundation walls and piers</t>
  </si>
  <si>
    <t>The project is moderate or substantial rehab with no foundation work</t>
  </si>
  <si>
    <t>The project will install passive-radon features below the slab</t>
  </si>
  <si>
    <t>The project is substantial or moderate rehab and will test for radon and install passive-radon features if necessary</t>
  </si>
  <si>
    <t>The project is in EPA Zone 3</t>
  </si>
  <si>
    <t>The project will install an integrated water drainage system per the Criteria</t>
  </si>
  <si>
    <t>The project is moderate or substantial rehab that is not replacing assemblies called in this criterion</t>
  </si>
  <si>
    <t>The project has an attached garage and will install the required details per the Criteria</t>
  </si>
  <si>
    <t>The project does not have an attached garage</t>
  </si>
  <si>
    <t>Provides brief narrative that describes specific tactics and strategies used to for the Integrated Pest Management Plan</t>
  </si>
  <si>
    <t>The project was built after 1978</t>
  </si>
  <si>
    <t>The project was built before 1978 and will use lead-safe work practices per the EPA’s RRP 40 CFR 745 and applicable HUD requirements at 24 CFR 35</t>
  </si>
  <si>
    <t>The project is new construction</t>
  </si>
  <si>
    <t>The project will enforce a no-smoking policy</t>
  </si>
  <si>
    <t>Provide a brief narrative of how this project specifically creates or fulfills the intentions of this criteria item</t>
  </si>
  <si>
    <t>The project will work with Enterprise to collect and monitor energy, water, and if possible healthy living environments data for a minimum of 5 years</t>
  </si>
  <si>
    <t>4.1</t>
  </si>
  <si>
    <t>4.3</t>
  </si>
  <si>
    <t>General Contractor</t>
  </si>
  <si>
    <t>All</t>
  </si>
  <si>
    <t>1) Select an answer provided in the drop-down menu under Column D ("How Criterion will be implemented") for each criterion.</t>
  </si>
  <si>
    <t xml:space="preserve">5) Indicate the number of optional points being pursued by completing Column H ("Intended Points").        </t>
  </si>
  <si>
    <t>Project Plans</t>
  </si>
  <si>
    <t>Project Plans and Specifications</t>
  </si>
  <si>
    <t>Scope of Work</t>
  </si>
  <si>
    <t>3) Indicate where the Criterion references can be found within the project documents in Column F and G ("Criteria Documentation").  This is required for Critierion 1.1b</t>
  </si>
  <si>
    <t>4) Indicate the project team member who is responsible for documenting and ensuring the completion of the Criterion under Column 'H' (Champion).</t>
  </si>
  <si>
    <t>Project Address</t>
  </si>
  <si>
    <t>Project Name</t>
  </si>
  <si>
    <t>Project Status</t>
  </si>
  <si>
    <t>Organization Name</t>
  </si>
  <si>
    <t>Organization Contact</t>
  </si>
  <si>
    <t>Date</t>
  </si>
  <si>
    <t>This worksheet must be filled out and submitted before the construction start date. For additional information on how to submit go to www.greencommunitiesonline.org/tools/certification/</t>
  </si>
  <si>
    <r>
      <t>INTENDED METHODS WORKSHEET:</t>
    </r>
    <r>
      <rPr>
        <sz val="12"/>
        <color indexed="8"/>
        <rFont val="Calibri"/>
        <family val="2"/>
      </rPr>
      <t xml:space="preserve">  This worksheet identifies how the project team intends to incorporate all the Mandatory and adequate number of Optional Criteria into the development.</t>
    </r>
  </si>
  <si>
    <t>2: LOCATION + NEIGHBORHOOD FABRIC</t>
  </si>
  <si>
    <t>1: INTEGRATIVE DESIGN</t>
  </si>
  <si>
    <t>3: SITE IMPROVEMENTS</t>
  </si>
  <si>
    <t>4: WATER CONSERVATION</t>
  </si>
  <si>
    <t>5: ENERGY EFFICIENCY</t>
  </si>
  <si>
    <t>6: MATERIALS BENEFICIAL TO THE ENVIRONMENT</t>
  </si>
  <si>
    <t>7: HEALTHY LIVING ENVIRONMENT</t>
  </si>
  <si>
    <t>8: OPERATIONS + MAINTENANCE</t>
  </si>
  <si>
    <t xml:space="preserve">ENTERPRISE GREEN COMMUNITIES CRITERIA  </t>
  </si>
  <si>
    <t>TOTAL INTENDED POINTS</t>
  </si>
  <si>
    <t>1.2a</t>
  </si>
  <si>
    <t>1.2b</t>
  </si>
  <si>
    <t>2.1</t>
  </si>
  <si>
    <t>1.1a</t>
  </si>
  <si>
    <t>1.1b</t>
  </si>
  <si>
    <t>2.4</t>
  </si>
  <si>
    <t>Compact Development</t>
  </si>
  <si>
    <t>2.8</t>
  </si>
  <si>
    <t>Access to Public Transportation</t>
  </si>
  <si>
    <t>2.9</t>
  </si>
  <si>
    <t>2.10</t>
  </si>
  <si>
    <t>Smart Site Location: Passive Solar Heating / Cooling</t>
  </si>
  <si>
    <t>2.11</t>
  </si>
  <si>
    <t>Brownfield or Adaptive Reuse Site</t>
  </si>
  <si>
    <t>2.12</t>
  </si>
  <si>
    <t>2.13</t>
  </si>
  <si>
    <t>Access to Fresh, Local Foods</t>
  </si>
  <si>
    <t xml:space="preserve">3.4 </t>
  </si>
  <si>
    <t>3.6</t>
  </si>
  <si>
    <t>Efficient Irrigation and Water Reuse</t>
  </si>
  <si>
    <t>Surface Stormwater Management</t>
  </si>
  <si>
    <t>Water Reuse</t>
  </si>
  <si>
    <t>5.1c</t>
  </si>
  <si>
    <t>5.1d</t>
  </si>
  <si>
    <t>Additional Reductions in Energy Use</t>
  </si>
  <si>
    <t>Sizing of Heating and Cooling Equipment and Ducts</t>
  </si>
  <si>
    <t>ENERGY STAR Appliances</t>
  </si>
  <si>
    <t>5.3</t>
  </si>
  <si>
    <t>5.5a</t>
  </si>
  <si>
    <t>Efficient Lighting: Interior Units</t>
  </si>
  <si>
    <t>Efficient Lighting: Exterior</t>
  </si>
  <si>
    <t>5.5b</t>
  </si>
  <si>
    <t>5.5c</t>
  </si>
  <si>
    <t>5.7a</t>
  </si>
  <si>
    <t>Renewable Energy</t>
  </si>
  <si>
    <t>5.7b</t>
  </si>
  <si>
    <t>5.8</t>
  </si>
  <si>
    <t>Advanced Metering Infrastructure</t>
  </si>
  <si>
    <t>Low / No VOC Paints and Primers</t>
  </si>
  <si>
    <t>Low / No VOC Adhesives and Sealants</t>
  </si>
  <si>
    <t>Construction Waste Management</t>
  </si>
  <si>
    <t>6.4</t>
  </si>
  <si>
    <t>6.5</t>
  </si>
  <si>
    <t>Recycling Storage for Multifamily Project</t>
  </si>
  <si>
    <t>6.6</t>
  </si>
  <si>
    <t>Recycled Content Material</t>
  </si>
  <si>
    <t>6.7</t>
  </si>
  <si>
    <t>Regional Material Selection</t>
  </si>
  <si>
    <t>6.8</t>
  </si>
  <si>
    <t>6.9a</t>
  </si>
  <si>
    <t>6.9b</t>
  </si>
  <si>
    <t>Composite Wood Products that Emit Low / No Formaldehyde</t>
  </si>
  <si>
    <t>Environmentally Preferable Flooring</t>
  </si>
  <si>
    <t>Environmentally Preferable Flooring: Alternative Sources</t>
  </si>
  <si>
    <t>7.4a</t>
  </si>
  <si>
    <t>7.4b</t>
  </si>
  <si>
    <t>7.9c</t>
  </si>
  <si>
    <t>7.10</t>
  </si>
  <si>
    <r>
      <t>Exhaust Fans: Bathroom</t>
    </r>
    <r>
      <rPr>
        <i/>
        <sz val="11"/>
        <rFont val="Calibri"/>
        <family val="2"/>
      </rPr>
      <t xml:space="preserve"> (New Construction and Substantial Rehab only)</t>
    </r>
  </si>
  <si>
    <r>
      <t xml:space="preserve">Exhaust Fans: Bathroom </t>
    </r>
    <r>
      <rPr>
        <i/>
        <sz val="11"/>
        <rFont val="Calibri"/>
        <family val="2"/>
      </rPr>
      <t>(Moderate Rehab only)</t>
    </r>
  </si>
  <si>
    <r>
      <t xml:space="preserve">Exhaust Fans: Kitchen </t>
    </r>
    <r>
      <rPr>
        <i/>
        <sz val="11"/>
        <rFont val="Calibri"/>
        <family val="2"/>
      </rPr>
      <t>(New Construction and Substantial Rehab only)</t>
    </r>
  </si>
  <si>
    <r>
      <t xml:space="preserve">Exhaust Fans: Kitchen </t>
    </r>
    <r>
      <rPr>
        <i/>
        <sz val="11"/>
        <rFont val="Calibri"/>
        <family val="2"/>
      </rPr>
      <t>(Moderate Rehab only)</t>
    </r>
  </si>
  <si>
    <r>
      <t xml:space="preserve">Ventilation </t>
    </r>
    <r>
      <rPr>
        <i/>
        <sz val="11"/>
        <rFont val="Calibri"/>
        <family val="2"/>
      </rPr>
      <t>(New Construction and Substantial Rehab only)</t>
    </r>
  </si>
  <si>
    <r>
      <t xml:space="preserve">Ventilation </t>
    </r>
    <r>
      <rPr>
        <i/>
        <sz val="11"/>
        <rFont val="Calibri"/>
        <family val="2"/>
      </rPr>
      <t>(Moderate Rehab only)</t>
    </r>
  </si>
  <si>
    <t>Combustion Equipment</t>
  </si>
  <si>
    <t>Mold Prevention: Water Heaters</t>
  </si>
  <si>
    <t>Mold Prevention: Surfaces</t>
  </si>
  <si>
    <t>Mold Prevention: Tub and Shower Enclosures</t>
  </si>
  <si>
    <r>
      <t xml:space="preserve">Vapor Barrier Strategies </t>
    </r>
    <r>
      <rPr>
        <i/>
        <sz val="11"/>
        <rFont val="Calibri"/>
        <family val="2"/>
      </rPr>
      <t>(New Construction and Rehab projects with foundation work only)</t>
    </r>
  </si>
  <si>
    <r>
      <t xml:space="preserve">Radon Mitigation </t>
    </r>
    <r>
      <rPr>
        <i/>
        <sz val="11"/>
        <rFont val="Calibri"/>
        <family val="2"/>
      </rPr>
      <t>(New Construction and Substantial Rehab only)</t>
    </r>
  </si>
  <si>
    <r>
      <t xml:space="preserve">Water Drainage </t>
    </r>
    <r>
      <rPr>
        <i/>
        <sz val="11"/>
        <rFont val="Calibri"/>
        <family val="2"/>
      </rPr>
      <t>(New Construction and Rehab projects replacing assemblies called out in Criterion only)</t>
    </r>
  </si>
  <si>
    <t>Garage Isolation</t>
  </si>
  <si>
    <t>Integrated Pest Management</t>
  </si>
  <si>
    <r>
      <t>Lead-Safe Work Practices</t>
    </r>
    <r>
      <rPr>
        <i/>
        <sz val="11"/>
        <rFont val="Calibri"/>
        <family val="2"/>
      </rPr>
      <t xml:space="preserve"> (Substantial and Moderate Rehab only)</t>
    </r>
  </si>
  <si>
    <t>Smoke-Free Building</t>
  </si>
  <si>
    <r>
      <t xml:space="preserve">Building Maintenance Manual </t>
    </r>
    <r>
      <rPr>
        <i/>
        <sz val="11"/>
        <rFont val="Calibri"/>
        <family val="2"/>
      </rPr>
      <t>(all multifamily projects)</t>
    </r>
  </si>
  <si>
    <t>Resident's Manual</t>
  </si>
  <si>
    <t>Resident and Property Manager Orientation</t>
  </si>
  <si>
    <t>Project Data Collection and Monitoring System</t>
  </si>
  <si>
    <t>Construction Waste Management: Optional</t>
  </si>
  <si>
    <t>Certified, Salvaged and Engineered Wood Products</t>
  </si>
  <si>
    <t>Reducing Heat-Island Effect: Roofing</t>
  </si>
  <si>
    <t>Reducing Heat-Island Effect: Paving</t>
  </si>
  <si>
    <r>
      <t xml:space="preserve">Building Performance Standard: Single family &amp; Multifamily, 3 stories or fewer </t>
    </r>
    <r>
      <rPr>
        <i/>
        <sz val="11"/>
        <rFont val="Calibri"/>
        <family val="2"/>
      </rPr>
      <t>(New Construction only)</t>
    </r>
  </si>
  <si>
    <r>
      <t xml:space="preserve">Building Performance Standard: Multifamily, 4 stories or more </t>
    </r>
    <r>
      <rPr>
        <i/>
        <sz val="11"/>
        <rFont val="Calibri"/>
        <family val="2"/>
      </rPr>
      <t>(New Construction Only)</t>
    </r>
  </si>
  <si>
    <r>
      <t xml:space="preserve">Building Performance Standard: Single family &amp; Multifamily, 3 stories or fewer </t>
    </r>
    <r>
      <rPr>
        <i/>
        <sz val="11"/>
        <rFont val="Calibri"/>
        <family val="2"/>
      </rPr>
      <t>(Substantial and Moderate Rehab)</t>
    </r>
  </si>
  <si>
    <r>
      <t>Building Performance Standard: Multifamily, 4 stories or more</t>
    </r>
    <r>
      <rPr>
        <i/>
        <sz val="11"/>
        <rFont val="Calibri"/>
        <family val="2"/>
      </rPr>
      <t xml:space="preserve"> (Substantial and Moderate Rehab)</t>
    </r>
  </si>
  <si>
    <r>
      <t xml:space="preserve">Efficient Lighting: Common Areas and Emergency Lighting </t>
    </r>
    <r>
      <rPr>
        <i/>
        <sz val="11"/>
        <rFont val="Calibri"/>
        <family val="2"/>
      </rPr>
      <t>(all multifamily projects)</t>
    </r>
  </si>
  <si>
    <r>
      <t xml:space="preserve">Electricity Meter </t>
    </r>
    <r>
      <rPr>
        <i/>
        <sz val="11"/>
        <rFont val="Calibri"/>
        <family val="2"/>
      </rPr>
      <t>(New Construction and Substantial Rehab only)</t>
    </r>
  </si>
  <si>
    <r>
      <t xml:space="preserve">Electricity Meter </t>
    </r>
    <r>
      <rPr>
        <i/>
        <sz val="11"/>
        <rFont val="Calibri"/>
        <family val="2"/>
      </rPr>
      <t>(Moderate Rehab only)</t>
    </r>
  </si>
  <si>
    <t xml:space="preserve">Photovoltaic / Solar Hot Water Ready </t>
  </si>
  <si>
    <t>Water-Conserving Fixtures</t>
  </si>
  <si>
    <t>Advanced Water-Conserving Appliances and Fixtures</t>
  </si>
  <si>
    <t>Environmental Remediation</t>
  </si>
  <si>
    <r>
      <t xml:space="preserve">Erosion and Sedimentation Control </t>
    </r>
    <r>
      <rPr>
        <i/>
        <sz val="11"/>
        <rFont val="Calibri"/>
        <family val="2"/>
      </rPr>
      <t>(Except for infill sites with buildable area smaller than one acre)</t>
    </r>
  </si>
  <si>
    <r>
      <t>Low Impact Development</t>
    </r>
    <r>
      <rPr>
        <i/>
        <sz val="11"/>
        <rFont val="Calibri"/>
        <family val="2"/>
      </rPr>
      <t xml:space="preserve"> (New Construction only)</t>
    </r>
  </si>
  <si>
    <t>Landscaping</t>
  </si>
  <si>
    <r>
      <t xml:space="preserve">Site Sensitive Selection </t>
    </r>
    <r>
      <rPr>
        <i/>
        <sz val="11"/>
        <rFont val="Calibri"/>
        <family val="2"/>
      </rPr>
      <t>(New Construction Only)</t>
    </r>
  </si>
  <si>
    <r>
      <t>Connections to Existing Development and Infrastructure</t>
    </r>
    <r>
      <rPr>
        <i/>
        <sz val="11"/>
        <rFont val="Calibri"/>
        <family val="2"/>
      </rPr>
      <t xml:space="preserve"> (New Construction only, except for projects located on rural tribal lands, in colonias communities, or in communities of population less than 10,000)</t>
    </r>
  </si>
  <si>
    <r>
      <t xml:space="preserve">Compact Development </t>
    </r>
    <r>
      <rPr>
        <i/>
        <sz val="11"/>
        <rFont val="Calibri"/>
        <family val="2"/>
      </rPr>
      <t>(New Construction Only)</t>
    </r>
  </si>
  <si>
    <r>
      <t xml:space="preserve">Proximity to Services </t>
    </r>
    <r>
      <rPr>
        <i/>
        <sz val="11"/>
        <color indexed="8"/>
        <rFont val="Calibri"/>
        <family val="2"/>
      </rPr>
      <t>(New Construction only)</t>
    </r>
  </si>
  <si>
    <t>Preservation of and Access to Open Space</t>
  </si>
  <si>
    <t>Walkable Neighborhoods: Connections to Surrounding Neighborhood</t>
  </si>
  <si>
    <t>LEED for Neighborhood Development certification</t>
  </si>
  <si>
    <t>Green Development Plan: Integrative Design Meeting(s)</t>
  </si>
  <si>
    <t>Green Development Plan: Criteria Documentation</t>
  </si>
  <si>
    <r>
      <t>Universal Design</t>
    </r>
    <r>
      <rPr>
        <i/>
        <sz val="11"/>
        <rFont val="Calibri"/>
        <family val="2"/>
      </rPr>
      <t xml:space="preserve"> (New Construction only)</t>
    </r>
  </si>
  <si>
    <r>
      <t xml:space="preserve">Universal Design </t>
    </r>
    <r>
      <rPr>
        <i/>
        <sz val="11"/>
        <rFont val="Calibri"/>
        <family val="2"/>
      </rPr>
      <t>(Substantial &amp; Moderate Rehab only)</t>
    </r>
  </si>
  <si>
    <t>Location of Measure in Project Documents</t>
  </si>
  <si>
    <t>Criteria Documentation</t>
  </si>
  <si>
    <t>How Criterion will be implemented</t>
  </si>
  <si>
    <t>Intended Points</t>
  </si>
  <si>
    <t>Spec page number / plan type for locating measure</t>
  </si>
  <si>
    <t xml:space="preserve">If necessary, provide additional information or explanation of alternative approach to meeting this measure </t>
  </si>
  <si>
    <t>Engineer (MEP)</t>
  </si>
  <si>
    <t>Energy/System Specialist</t>
  </si>
  <si>
    <t>Provide brief narrative that describe passive solar heating/cooling tactics</t>
  </si>
  <si>
    <t>Contractor</t>
  </si>
  <si>
    <t>1.1</t>
  </si>
  <si>
    <t>A Green Development Plan for the project has been developed per the criteria and is ready to submit</t>
  </si>
  <si>
    <t>The Green Development Plan for the project is in the process of being developed and will be submitted prior to funding</t>
  </si>
  <si>
    <t>2.1a</t>
  </si>
  <si>
    <t>Site is adjacent to existing development (bordering 25 percent of the perimeter of the site) and all infrastructure is within 1000' of the site</t>
  </si>
  <si>
    <t>Site qualifies as an infill or rehab site</t>
  </si>
  <si>
    <t>2.1b</t>
  </si>
  <si>
    <t>New development will not be within 100 feet of wetlands, critical sloop, prime farmland, public parkland, critical habitat or within the 100 year floodplain</t>
  </si>
  <si>
    <t>2.1c</t>
  </si>
  <si>
    <t>Site is within 1/4 mile of at least two qualifying services per the criteria</t>
  </si>
  <si>
    <t>Site is within 1/2 mile of at least four qualifying services per the criteria</t>
  </si>
  <si>
    <t>2.2</t>
  </si>
  <si>
    <t>Architect certifies that the net density of units per acre (see criteria) is at least 6 for single family and duplex, 10 for townhomes, or 15 for multifamily.</t>
  </si>
  <si>
    <t>Site qualifies as a rehab site</t>
  </si>
  <si>
    <t>2.3</t>
  </si>
  <si>
    <t>Per the criteria, the project connects to the existing pedestrian grid</t>
  </si>
  <si>
    <t>2.4a</t>
  </si>
  <si>
    <t>Some, but not all, of the buildings are oriented per the criteria (2 points)</t>
  </si>
  <si>
    <t>All of the buildings are oriented per the criteria (4 points)</t>
  </si>
  <si>
    <t>Project will not qualify for these points</t>
  </si>
  <si>
    <t>2.4b</t>
  </si>
  <si>
    <r>
      <t xml:space="preserve">Site is </t>
    </r>
    <r>
      <rPr>
        <b/>
        <sz val="7"/>
        <rFont val="Arial"/>
        <family val="2"/>
      </rPr>
      <t>NOT</t>
    </r>
    <r>
      <rPr>
        <sz val="7"/>
        <rFont val="Arial"/>
        <family val="2"/>
      </rPr>
      <t xml:space="preserve"> located on a grayfield, brownfield or adaptive reuse site</t>
    </r>
  </si>
  <si>
    <r>
      <t xml:space="preserve">Site </t>
    </r>
    <r>
      <rPr>
        <b/>
        <sz val="7"/>
        <rFont val="Arial"/>
        <family val="2"/>
      </rPr>
      <t>IS</t>
    </r>
    <r>
      <rPr>
        <sz val="7"/>
        <rFont val="Arial"/>
        <family val="2"/>
      </rPr>
      <t xml:space="preserve"> located on a grayfield, brownfield or adaptive reuse site (10 points)</t>
    </r>
  </si>
  <si>
    <t>2.5</t>
  </si>
  <si>
    <t>Architect certifies that the net density of units per acre is at least 7 for single family and duplex, 12 for townhomes, or 20 for multifamily.</t>
  </si>
  <si>
    <t>Site does not qualify for additional density points</t>
  </si>
  <si>
    <t>2.6</t>
  </si>
  <si>
    <t>Site has at least three separate connections (excluding entrances/exits from a single building) to existing sidewalks or all weather pathways in surrounding neighborhood (5 points)</t>
  </si>
  <si>
    <t>Site does not qualify for these points</t>
  </si>
  <si>
    <t>2.7</t>
  </si>
  <si>
    <t>Site is within 1/4 mile of adequate bus service or 1/2 mile of adequate fixed rail or ferry service per the criteria (6 points)</t>
  </si>
  <si>
    <t>Site is within 1/2 mile of combined transit services constituting 60 or more transit rides per weekday (12 points)</t>
  </si>
  <si>
    <t>Site is not near qualifying transit services</t>
  </si>
  <si>
    <t>3.1</t>
  </si>
  <si>
    <t>Site has passed ASTM Transaction Screen</t>
  </si>
  <si>
    <t>Site has passed Phase I Environmental Site Assessment</t>
  </si>
  <si>
    <t>Site will meet requirements of a Phase II abatement plan</t>
  </si>
  <si>
    <t>Site has not yet been assessed for environmental hazards</t>
  </si>
  <si>
    <t>3.2</t>
  </si>
  <si>
    <t>Site will implement EPA's BMP for erosion control at least including measures listed in the criteria</t>
  </si>
  <si>
    <t>Project will not disturb soils</t>
  </si>
  <si>
    <t>3.3</t>
  </si>
  <si>
    <t>Architect or Landscape Architect will provide certified tree or plant list showing at least 50% native species and 100% appropriate species for the site.</t>
  </si>
  <si>
    <t>3.4</t>
  </si>
  <si>
    <t>Site will capture, retain, infiltrate or harvest the first 1/2 inch of rainfall in a 24 hour period (5 points)</t>
  </si>
  <si>
    <t>Site will not qualify for these points</t>
  </si>
  <si>
    <t>3.5</t>
  </si>
  <si>
    <t>Project plans and specs will call for labeling storm drains (2 points)</t>
  </si>
  <si>
    <t>4.1a</t>
  </si>
  <si>
    <t>Project will specify toilets at 1.3 GPF, showerheads, bath and kitchen faucets at 2.0 GPM</t>
  </si>
  <si>
    <t>Project is not new construction or substantial rehab</t>
  </si>
  <si>
    <t>4.1b</t>
  </si>
  <si>
    <t xml:space="preserve">Project will specify all toilets at 1.3 GPF and showerheads at 2.0 GPM.  If replaced, bath and kitchen faucets will be 2.0 GPM </t>
  </si>
  <si>
    <t>Project is not moderate rehab</t>
  </si>
  <si>
    <t>4.1c</t>
  </si>
  <si>
    <t>Project will install toilets at 1.1 GPF, showerheads at 1.75 GPM, kitchen faucets at 2.0 GPM, and Bath faucets at 1.5 GPM, or better (5 points)</t>
  </si>
  <si>
    <t>4.2</t>
  </si>
  <si>
    <t>Project will irrigate with recycled gray water or collected rain water or a high efficiency system per the criteria</t>
  </si>
  <si>
    <t xml:space="preserve">INSTRUCTIONS: </t>
  </si>
  <si>
    <t xml:space="preserve">2) Explain special circumstances or request a waiver using Column E ("If necessary, describe deviations from intended approach"). This may include information on an approach proposed by the project team that does not appear as an option in the drop-down menu. </t>
  </si>
  <si>
    <t xml:space="preserve"> </t>
  </si>
  <si>
    <t>Project will not use irrigation</t>
  </si>
  <si>
    <t>5.1a</t>
  </si>
  <si>
    <t>Project is 3 stories or less and will meet Energy Star standard</t>
  </si>
  <si>
    <t>Project is 4 stories or more and will exceed ASHRAE 90.1-2004 by 15 percent</t>
  </si>
  <si>
    <t>Project is in California and will exceed Title 24 (version under which project is permitted) by 15 percent</t>
  </si>
  <si>
    <t>Project is in Oregon, Washington, Idaho or Montana and will meet NW Energy Star standard</t>
  </si>
  <si>
    <t>Project is not new construction</t>
  </si>
  <si>
    <t>5.1b</t>
  </si>
  <si>
    <t>Project will conduct an energy analysis per the criteria and implement measures to improve building's pre-renovation energy  performance by 15 percent</t>
  </si>
  <si>
    <t>Project is not rehab</t>
  </si>
  <si>
    <t>5.2</t>
  </si>
  <si>
    <t>If installing, project will install Energy Star-rated clothes washers, dishwashers, and refrigerators</t>
  </si>
  <si>
    <t>Project is not installing appliances</t>
  </si>
  <si>
    <t>5.3a</t>
  </si>
  <si>
    <t>To proceed with Enterprise Green Communities Ceritification, signatures must be provided by at the project manager, architect, and general contractor. If these 3 signatures are not present, your building will not proceed through Step 1 of Certification.</t>
  </si>
  <si>
    <t xml:space="preserve">This signature portion is most easily satisfied by either: a) printing the Intended Methods tab and having the various team members fill out and sign their portion or b) using digitial signatures. Both forms of submission will be accepted. </t>
  </si>
  <si>
    <r>
      <t>Complete this document by signing the Green Development Agreement at the bottom of this worksheet. Without the mandatory signatures, this document remains</t>
    </r>
    <r>
      <rPr>
        <i/>
        <sz val="18"/>
        <color indexed="8"/>
        <rFont val="Calibri"/>
        <family val="2"/>
      </rPr>
      <t xml:space="preserve"> incomplete and the project will not recieve Step 1 Certification.</t>
    </r>
  </si>
  <si>
    <t>The following signatures provides a written commitment demonstrating that all parties involved in the execution and delivery of this project agree to be accountable to measures and strategies as outlined in application documents.</t>
  </si>
  <si>
    <t>Mechanical Engineer</t>
  </si>
  <si>
    <t>Electrical Engineer</t>
  </si>
  <si>
    <t>Plumbing Engineer</t>
  </si>
  <si>
    <t>Energy/Systems  Specialist</t>
  </si>
  <si>
    <t>Project will install Energy Star Advanced Lighting Package in units and at least high efficiency commercial fixtures in common areas and outside</t>
  </si>
  <si>
    <t>5.3b</t>
  </si>
  <si>
    <t>Daylight sensors or timers will be installed on all outside lighting including porch lighting in single family homes</t>
  </si>
  <si>
    <t>5.4</t>
  </si>
  <si>
    <t>Electric meters or submeters will be installed</t>
  </si>
  <si>
    <t>Project qualifies as zero bedroom or is designated supportive housing</t>
  </si>
  <si>
    <t>5.5</t>
  </si>
  <si>
    <t>Project will exceed required Energy Star HERS score or exceed required efficiency percentage (1 point for each HERS score or percentage above requirement)</t>
  </si>
  <si>
    <t>5.6a</t>
  </si>
  <si>
    <t>Project will use renewable energy technoly (PV, wind turbine or other) to provide at least 10 percent of estimated electricity demand (5 points per 10 percent of load)</t>
  </si>
  <si>
    <t>5.6b</t>
  </si>
  <si>
    <t>Project will prepare the development to accommodate installation of PV panels at some time in the future (2 points)</t>
  </si>
  <si>
    <t>6.1</t>
  </si>
  <si>
    <t>Project commits to a waste management plan that diverts at least 25 percent of debris from the landfill (5 points)</t>
  </si>
  <si>
    <t>6.2</t>
  </si>
  <si>
    <t>Project commits to use recycled content calculated per the criteria (2 points for first 5 percent, 3 points for each additional 5 percent)</t>
  </si>
  <si>
    <t>6.3</t>
  </si>
  <si>
    <t>Project commits to using at least 25 percent wood products certified FSC, salvaged, and/or engineered (5 points)</t>
  </si>
  <si>
    <t>6.4a</t>
  </si>
  <si>
    <t>Project commits to using water-permeable materials in at least 50 percent of walkways (5 points)</t>
  </si>
  <si>
    <t>6.4b</t>
  </si>
  <si>
    <t>Project commits to using water-permeable materials in at least 50 percent of paved parking areas (10 points)</t>
  </si>
  <si>
    <t>6.5a</t>
  </si>
  <si>
    <t>Project will specify roofing material that meets Energy Star (reflectivity greater than .65 or high-emissive (emissivity of at least 0.8) (5 points)</t>
  </si>
  <si>
    <t>Project will install a "green" roof for at least 50 percent of the roof area (5 points)</t>
  </si>
  <si>
    <t>Project will install a combination of high-albedo and vegetated roof collectively covering 75 percent of the roof area (5 points)</t>
  </si>
  <si>
    <t>6.5b</t>
  </si>
  <si>
    <t>Project will use light colored, high-albedo and/or open grid material with a Reflective index of .6 or better over at least 30 percent of paving (5 points)</t>
  </si>
  <si>
    <t>6.5c</t>
  </si>
  <si>
    <t>Project will provide shading for at least 50 percent of sidewalks, patios and driveways within 50 feet of the home per the criteria.  (5 points)</t>
  </si>
  <si>
    <t>7.1</t>
  </si>
  <si>
    <t>All interior paints and primers will meet Green Seal limits for VOCs</t>
  </si>
  <si>
    <t>7.2</t>
  </si>
  <si>
    <t>All adhesives, caulks and sealants will comply with VOC standards and limits listed in the criteria</t>
  </si>
  <si>
    <t>7.3</t>
  </si>
  <si>
    <t>All particleboard and MDF will be certified compliant with ANSI A208.1 or A208.2</t>
  </si>
  <si>
    <t>All particleboard and MDF will not be certified compliant with ANSI A208.1 or A208.2 but will have all exposed edges sealed with low-VOC sealant</t>
  </si>
  <si>
    <t>7.4</t>
  </si>
  <si>
    <t>All carpet, pad and adhesive will be certified CRI Green Label and will not be installed below grade or in other areas listed in the criteria</t>
  </si>
  <si>
    <t>Carpet will not be used on this project</t>
  </si>
  <si>
    <t>7.5a</t>
  </si>
  <si>
    <t>All bathrooms will have Energy Star-labeled exhaust fans connected to the light switch and equipped with a humidistat sensor or timer</t>
  </si>
  <si>
    <t>All bathrooms will have Energy Star-labeled 2-speed exhaust fans that operate continuously for whole house ventilation at low speed and are connected to the light switch for higher speed.</t>
  </si>
  <si>
    <t>7.5b</t>
  </si>
  <si>
    <t>All kitchens will be equipped with power vented fans or range hoods that exhaust to the exterior</t>
  </si>
  <si>
    <t>7.5c</t>
  </si>
  <si>
    <t>Project is moderate rehab and all kitchens will be equipped with power vented fans or range hoods that exhaust to the exterior (5 points)</t>
  </si>
  <si>
    <t>7.6a</t>
  </si>
  <si>
    <t xml:space="preserve">All dwelling units will include whole house ventilation systems providing fresh air per ASHRAE 62.1-2007 (above 3 stories) or 62.2-2007 (low-rise) </t>
  </si>
  <si>
    <t>Project site is in a qualified "paradise' climate per ASHRAE 62.1 or 62.2</t>
  </si>
  <si>
    <t>7.6b</t>
  </si>
  <si>
    <t>Project is moderate rehab and all dwelling units will include whole house ventilation systems providing fresh air per ASHRAE 62.1-2007 (above 3 stories) or 62.2-2007 (low-rise) (10 points)</t>
  </si>
  <si>
    <t>7.7</t>
  </si>
  <si>
    <t>Heating and cooling equipment will be sized in accordance with the ACCA manual, Parts J and S, ASHRAE handbooks, or equivalent software to insure adequate dehumidification</t>
  </si>
  <si>
    <t>7.8a</t>
  </si>
  <si>
    <t>Project will use conventional hot water heaters in rooms with drains or with catch pans with drains, piped to the exterior, and with non-water sensitive floor coverings</t>
  </si>
  <si>
    <t>Project will use tankless hot water heaters</t>
  </si>
  <si>
    <t>7.8b</t>
  </si>
  <si>
    <t>All combustion equipment will be power vented or combustion sealed and hard-wired CO detectors will be installed per criteria</t>
  </si>
  <si>
    <t>Project will not use combustion equipment</t>
  </si>
  <si>
    <t>7.9a</t>
  </si>
  <si>
    <t>All wet areas will have smooth, durable and cleanable surfaces.  Not vinyl wallpaper or unsealed grout will be used</t>
  </si>
  <si>
    <t>7.9b</t>
  </si>
  <si>
    <t>Tub and shower areas will have fiberglass or similar enclosures</t>
  </si>
  <si>
    <t>Tub and shower areas will have grouted material and will have durable backing material per the criteria</t>
  </si>
  <si>
    <t>7.10a</t>
  </si>
  <si>
    <t xml:space="preserve">All new basement and concrete slabs will have a 6 mil poly vapor barrier over a capillary break of 4" of washed gravel per the criteria </t>
  </si>
  <si>
    <t>There are no new concrete slabs in this project</t>
  </si>
  <si>
    <t>7.10b</t>
  </si>
  <si>
    <t>The project is new construction and is in an EPA zone 1 or 2 for radon and will install passive radon-resistant features below the slab along with a vertical vent pipe that can become active if necessary</t>
  </si>
  <si>
    <t>The project is substantial rehab and is in an EPA zone 1 or 2 for radon and will test the buildings for radon and provide mitigation if required</t>
  </si>
  <si>
    <t>The project is moderate rehab</t>
  </si>
  <si>
    <t>7.11</t>
  </si>
  <si>
    <t>Project will provide drainage and water management for windows, walls, roofing, and foundations including all measures listed in the criteria.</t>
  </si>
  <si>
    <t>7.12</t>
  </si>
  <si>
    <t>Project does include garages and will install a continuous air barrier, substantially air-tight doors with closers, and inside CO detectors from per the criteria.  Garages will not contain air handling equipment</t>
  </si>
  <si>
    <t>Project does not include attached garages</t>
  </si>
  <si>
    <t>7.13</t>
  </si>
  <si>
    <t>All clothes dryers will be exhausted to the outside</t>
  </si>
  <si>
    <t>7.14</t>
  </si>
  <si>
    <t>All wall, floor and joint penetrations will be sealed with a low VOC caulk along with rodent and corrosion proof screens for large openings</t>
  </si>
  <si>
    <t>7.15</t>
  </si>
  <si>
    <t>Lead-safe work practices will be used</t>
  </si>
  <si>
    <t>Building is either new or built since 1978</t>
  </si>
  <si>
    <t>7.16</t>
  </si>
  <si>
    <t>No vinyl or carpet will be used on this project (5 points)</t>
  </si>
  <si>
    <t>7.17</t>
  </si>
  <si>
    <t>Project will implement and enforce a "no-smoking" policy for all common and individual living areas per the criteria (2 points)</t>
  </si>
  <si>
    <t>8.1</t>
  </si>
  <si>
    <t>The building maintenance manual will include instructions per the criteria to maintain the green features</t>
  </si>
  <si>
    <t>8.2</t>
  </si>
  <si>
    <t>All rental residents will receive an Occupant's Manual explaining the green features of their unit along with other "green" information per the criteria</t>
  </si>
  <si>
    <t>All new homeowners will receive an Occupant's Manual explaining the green features of their unit, including maintenance, along with other "green features per the criteria</t>
  </si>
  <si>
    <t>8.3</t>
  </si>
  <si>
    <t>All homeowners and rental residents will receive a comprehensive walk-through and orientation using the Occupant's Manual from 8-2</t>
  </si>
  <si>
    <t>Existing Conditions/Infrastructure</t>
  </si>
  <si>
    <t>Design</t>
  </si>
  <si>
    <t>Specification</t>
  </si>
  <si>
    <t>Change Order</t>
  </si>
  <si>
    <t>Pending Discussion</t>
  </si>
  <si>
    <t>Architect</t>
  </si>
  <si>
    <t>Group called "Champion"</t>
  </si>
  <si>
    <t>Group called "Directive Type"</t>
  </si>
  <si>
    <t>Champion</t>
  </si>
  <si>
    <t>Clothes Dryer Exhaust</t>
  </si>
  <si>
    <t>M</t>
  </si>
  <si>
    <t>Criteria Item</t>
  </si>
  <si>
    <t>Project Manager</t>
  </si>
  <si>
    <t>Green Building Specialist</t>
  </si>
  <si>
    <t xml:space="preserve">The project team has conducted one or more integrative design meeting(s) and submitted a Green Development Plan or equivalent documentation </t>
  </si>
  <si>
    <t>The project team will create design and construction documentation (i.e.  plans, details, and specifications) to include information on implementation of appropriate Enterprise Green Communities Criteria</t>
  </si>
  <si>
    <t>The project team designed a minimum of 15% of the dwelling units in accordance with ICC/ANSI A117.1, Type A, Fully Accessible guidelines, and the remaining ground floor units and elevator-reachable units with ICC/ANSI A117.1, Type B</t>
  </si>
  <si>
    <t>Project is substantial or moderate rehab</t>
  </si>
  <si>
    <t>The project team designed a minimum of 15% of the dwelling units in accordance with ICC/ANSI A117.1, Type A, Fully Accessible guidelines</t>
  </si>
  <si>
    <t>Project team designed a minimum of 15% of the dwelling units in accordance with ICC/ANSI A117.1, Type A, Fully Accessible guidelines, and the remaining ground floor units and elevator-reachable units with ICC/ANSI A117.1, Type B</t>
  </si>
  <si>
    <t>Project is new construction</t>
  </si>
  <si>
    <t>New development will not be within 100 feet of wetlands, on prime soils, on public parkland, on critical habitat, on the 100 year floodplain, or be on a slope greater than 15%</t>
  </si>
  <si>
    <t>Site qualifies as an infill site and will not be within 100 feet of wetlands, on public parkland, on critical habitat, or the 100 year floodplain</t>
  </si>
  <si>
    <t>Site is previously developed and will not be on prime soils, on public parkland, on critical habitat, on the 100 year floodplain, or on a slope greater than 15%</t>
  </si>
  <si>
    <t>The project is substantial or moderate rehab</t>
  </si>
  <si>
    <t>The project is located on a site with access to existing roads, water, sewers, and other infrastructure within or contiguous (having at least 25% of the perimeter bordering) to existing development, connected to the pedestrian grid, and meeting the septic tank requirements</t>
  </si>
  <si>
    <t>The project is on rural tribal land, in a colonias community, or in a community of population less than 10,000</t>
  </si>
  <si>
    <t>Provide the net density and net density calculation for the project.</t>
  </si>
  <si>
    <t>Urban/Small City location: Project is 0.25-mile walk distance of at least two, or a 0.5-mile walk distance of at least 4 facilities</t>
  </si>
  <si>
    <t>Suburban/Mid-Size Town location: Project is 0.5-mile walk distance of at least three, or a 1-mile walk distance of at least six facilities</t>
  </si>
  <si>
    <t>Rural/Tribal/Small Town location: Project is 2-miles of at least two facilities</t>
  </si>
  <si>
    <t>The project is on a rural tribal land, colonias community, and/or in a community of population less than 10,000</t>
  </si>
  <si>
    <t>The project has a set aside of a minimum 10% of the total project acreage as open space for residents</t>
  </si>
  <si>
    <t>The project is located within a 0.25-mile walk distance of dedicated public space of at least 0.75 acres</t>
  </si>
  <si>
    <t>The project is classified as an Urban/Small City or a Suburban/Mid-Size Town</t>
  </si>
  <si>
    <t xml:space="preserve">The project has a set aside of 20% of the total project acreage as additional open space </t>
  </si>
  <si>
    <t xml:space="preserve">The project has a set aside of 30% of the total project acreage as additional open space </t>
  </si>
  <si>
    <t>The project has a set aside of 40% of the total project acreage as additional open space and submits a written statement of preservation or conservation policy for set-aside land use</t>
  </si>
  <si>
    <t>Provide brief narrative that summarizes the location, quantity and type of public transportation choices around project site</t>
  </si>
  <si>
    <t>Provide summary of the project’s sidewalk and pathway connections to public spaces, open spaces or adjacent development</t>
  </si>
  <si>
    <t>The project is located on a local, state, federal, or ASTM E1903-97 qualified brownfield site, and will remediate site contamination.</t>
  </si>
  <si>
    <t>The project is located on an adaptive reuse site</t>
  </si>
  <si>
    <t>The project will meet the requirements of Option 1: Neighborhood Farms and Gardens</t>
  </si>
  <si>
    <t>The project will meet the requirements of Option 2: Community-Supported Agriculture</t>
  </si>
  <si>
    <t>The project will meet the requirements of Option 3: Proximity to Farmers Market</t>
  </si>
  <si>
    <t>The project is located in a Stage 2 Pre-Certified LEED for Neighborhood Development plan</t>
  </si>
  <si>
    <t>The project is located in a Stage 3 LEED for Neighborhood Development Certified Neighborhood Development</t>
  </si>
  <si>
    <t>Site has passed a Tier II Environmental Review Assessment</t>
  </si>
  <si>
    <t>Site has passed an environmental site assessment approved by HUD through the Part 50 or Par 58 process</t>
  </si>
  <si>
    <t>Site has passed an environmental site assessment approved by the USDA through the 1940-G or 1974 process</t>
  </si>
  <si>
    <t>The project will not disturb soils</t>
  </si>
  <si>
    <t>The project is an infill site with a buildable area smaller than one acre</t>
  </si>
  <si>
    <t xml:space="preserve">The project will meet all Enterprise Green Communities requirements for greenfield development </t>
  </si>
  <si>
    <t>Project is not located on a Greenfield</t>
  </si>
  <si>
    <t>The Architect or Landscape Architect will provide certified tree or plant list showing at least 50% of the site area available for landscaping is planted with native or adaptive species</t>
  </si>
  <si>
    <t>The project will not provide landscaping</t>
  </si>
  <si>
    <t>Provide brief narrative describing type of irrigation systems to be implemented</t>
  </si>
  <si>
    <t>Provide a brief narrative of the design strategies and systems that will be implemented, and indicate the calculated volume of water being retained, infiltrated, or harvested on site</t>
  </si>
  <si>
    <t>Project will specify toilets at 1.28 gpf or less, urinals at .5 gpf or less, bathroom faucets at 1.5 gpm or less, and showerheads and kitchen faucets at 2.0 gpm or less</t>
  </si>
  <si>
    <t>The project will install all toilets</t>
  </si>
  <si>
    <t>The project will install all showerheads</t>
  </si>
  <si>
    <t>The project will install all kitchen and bathroom faucets</t>
  </si>
  <si>
    <t>The project will install all toilets and showerheads</t>
  </si>
  <si>
    <t>The project will install all toilets and kitchen / bathroom faucets</t>
  </si>
  <si>
    <t>The project will install all showerheads, toilets and kitchen / bathroom faucets</t>
  </si>
  <si>
    <t>The project will install a system to harvest, treat, and reuse rainwater or greywater to provide portion of the project’s water needs</t>
  </si>
  <si>
    <t>The project will certify under ENERGY STAR New Homes version 2, 2.5, or 3</t>
  </si>
  <si>
    <t>The project will certify under the Northwest ENERGY STAR New Homes Program</t>
  </si>
  <si>
    <t>The project is not single-family or multi-family (three stories or fewer) new construction</t>
  </si>
  <si>
    <t>The project was permitted prior to January 1, 2012 and will meet the guidelines of the ENERGY STAR Multifamily High-Rise program</t>
  </si>
  <si>
    <t>The project certify under the ENERGY STAR Multifamily High-Rise program</t>
  </si>
  <si>
    <t>The project is not multi-family (four stories or more) new construction</t>
  </si>
  <si>
    <t>The project will demonstrate energy performance of a HERS Index of 85 using an energy model and a Home Energy Rating certificate</t>
  </si>
  <si>
    <t>The project is not a single-family or multifamily (three stories or fewer) rehabilitation</t>
  </si>
  <si>
    <r>
      <rPr>
        <b/>
        <sz val="18"/>
        <color indexed="8"/>
        <rFont val="Calibri"/>
        <family val="2"/>
      </rPr>
      <t>DHCD Submission Instructions for GB-2 and GB-3:</t>
    </r>
    <r>
      <rPr>
        <sz val="18"/>
        <color indexed="8"/>
        <rFont val="Calibri"/>
        <family val="2"/>
      </rPr>
      <t xml:space="preserve">
The Green Communities Criteria 2011 Intended Methods Checklist (GB-2) must be completed and submitted with applications for funding for residential projects. This checklist will serve as the basis for the project’s pre-construction certification submission to Enterprise Community Partners.   As a preliminary checklist at time of funding application, the checklist should be completed to the best of the project team’s ability, with all mandatory criteria and the required number of optional criteria documented. Signatures should be included, as appropriate.
By the time of application submission, the project team must have conducted a preliminary integrated design charrette, the results of which are to be documented in GB-3, Charrette Documentation.</t>
    </r>
  </si>
  <si>
    <t>GB-2: GREEN COMMUNITIES INTENDED METHODS WORKSHEET</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</si>
</sst>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1\-\1"/>
    <numFmt numFmtId="169" formatCode="\2\-\2"/>
    <numFmt numFmtId="170" formatCode="\2\-\3"/>
    <numFmt numFmtId="171" formatCode="\2\-\5"/>
    <numFmt numFmtId="172" formatCode="\2\-\6"/>
    <numFmt numFmtId="173" formatCode="\2\-\7"/>
    <numFmt numFmtId="174" formatCode="\3\-\1"/>
    <numFmt numFmtId="175" formatCode="\3\-\2"/>
    <numFmt numFmtId="176" formatCode="\3\-\3"/>
    <numFmt numFmtId="177" formatCode="\3\-\4"/>
    <numFmt numFmtId="178" formatCode="\4\-\1"/>
    <numFmt numFmtId="179" formatCode="\4\-\2"/>
    <numFmt numFmtId="180" formatCode="\4\-\3"/>
    <numFmt numFmtId="181" formatCode="\5\-\1"/>
    <numFmt numFmtId="182" formatCode="\5\-\2"/>
    <numFmt numFmtId="183" formatCode="\5\-\3"/>
    <numFmt numFmtId="184" formatCode="\5\-\4"/>
    <numFmt numFmtId="185" formatCode="\5\-\5"/>
    <numFmt numFmtId="186" formatCode="\5\-\6"/>
    <numFmt numFmtId="187" formatCode="\6\-\1"/>
    <numFmt numFmtId="188" formatCode="\6\-\2"/>
    <numFmt numFmtId="189" formatCode="\6\-\3"/>
    <numFmt numFmtId="190" formatCode="\6\-\4"/>
    <numFmt numFmtId="191" formatCode="\7\-\1"/>
    <numFmt numFmtId="192" formatCode="\7\-\2"/>
    <numFmt numFmtId="193" formatCode="\7\-\3"/>
    <numFmt numFmtId="194" formatCode="\7\-\4"/>
    <numFmt numFmtId="195" formatCode="\7\-\5"/>
    <numFmt numFmtId="196" formatCode="\7\-\6"/>
    <numFmt numFmtId="197" formatCode="\7\-\7"/>
    <numFmt numFmtId="198" formatCode="\7\-\8"/>
    <numFmt numFmtId="199" formatCode="\7\-\9"/>
    <numFmt numFmtId="200" formatCode="\7\-\10"/>
    <numFmt numFmtId="201" formatCode="&quot;$&quot;#,##0.00"/>
    <numFmt numFmtId="202" formatCode="\7\-\1\1"/>
    <numFmt numFmtId="203" formatCode="\7\-\1\2"/>
    <numFmt numFmtId="204" formatCode="\7\-\1\3"/>
    <numFmt numFmtId="205" formatCode="\7\-\1\4"/>
    <numFmt numFmtId="206" formatCode="\7\1\5"/>
    <numFmt numFmtId="207" formatCode="\7\-\1\5"/>
    <numFmt numFmtId="208" formatCode="\7\-\1\6"/>
    <numFmt numFmtId="209" formatCode="\8\-\1"/>
    <numFmt numFmtId="210" formatCode="\8\-\2"/>
    <numFmt numFmtId="211" formatCode="\8\-\3"/>
    <numFmt numFmtId="212" formatCode="m/d"/>
    <numFmt numFmtId="213" formatCode="\7.\10"/>
    <numFmt numFmtId="214" formatCode="[$-409]dddd\,\ mmmm\ dd\,\ yyyy"/>
    <numFmt numFmtId="215" formatCode="[$-409]h:mm:ss\ AM/PM"/>
    <numFmt numFmtId="216" formatCode="\ "/>
    <numFmt numFmtId="217" formatCode="00000"/>
    <numFmt numFmtId="218" formatCode="[$€-2]\ #,##0.00_);[Red]\([$€-2]\ #,##0.00\)"/>
  </numFmts>
  <fonts count="66">
    <font>
      <sz val="11"/>
      <color theme="1"/>
      <name val="Calibri"/>
      <family val="2"/>
    </font>
    <font>
      <sz val="11"/>
      <color indexed="8"/>
      <name val="Calibri"/>
      <family val="2"/>
    </font>
    <font>
      <b/>
      <sz val="11"/>
      <color indexed="8"/>
      <name val="Calibri"/>
      <family val="2"/>
    </font>
    <font>
      <sz val="11"/>
      <name val="Calibri"/>
      <family val="2"/>
    </font>
    <font>
      <b/>
      <sz val="12"/>
      <color indexed="8"/>
      <name val="Calibri"/>
      <family val="2"/>
    </font>
    <font>
      <b/>
      <sz val="11"/>
      <name val="Calibri"/>
      <family val="2"/>
    </font>
    <font>
      <i/>
      <sz val="11"/>
      <color indexed="8"/>
      <name val="Calibri"/>
      <family val="2"/>
    </font>
    <font>
      <sz val="12"/>
      <color indexed="8"/>
      <name val="Calibri"/>
      <family val="2"/>
    </font>
    <font>
      <i/>
      <sz val="11"/>
      <color indexed="10"/>
      <name val="Calibri"/>
      <family val="2"/>
    </font>
    <font>
      <sz val="7"/>
      <name val="Arial"/>
      <family val="2"/>
    </font>
    <font>
      <sz val="7"/>
      <color indexed="8"/>
      <name val="Arial"/>
      <family val="2"/>
    </font>
    <font>
      <b/>
      <sz val="7"/>
      <name val="Arial"/>
      <family val="2"/>
    </font>
    <font>
      <sz val="10"/>
      <name val="Arial"/>
      <family val="2"/>
    </font>
    <font>
      <i/>
      <sz val="11"/>
      <name val="Calibri"/>
      <family val="2"/>
    </font>
    <font>
      <sz val="11"/>
      <color indexed="8"/>
      <name val="Arial"/>
      <family val="2"/>
    </font>
    <font>
      <sz val="10"/>
      <color indexed="8"/>
      <name val="Calibri"/>
      <family val="2"/>
    </font>
    <font>
      <b/>
      <sz val="14"/>
      <color indexed="8"/>
      <name val="Calibri"/>
      <family val="2"/>
    </font>
    <font>
      <sz val="11"/>
      <color indexed="23"/>
      <name val="Calibri"/>
      <family val="2"/>
    </font>
    <font>
      <b/>
      <sz val="14"/>
      <name val="Calibri"/>
      <family val="2"/>
    </font>
    <font>
      <sz val="12"/>
      <name val="Calibri"/>
      <family val="2"/>
    </font>
    <font>
      <b/>
      <sz val="12"/>
      <name val="Calibri"/>
      <family val="2"/>
    </font>
    <font>
      <sz val="14"/>
      <color indexed="8"/>
      <name val="Calibri"/>
      <family val="2"/>
    </font>
    <font>
      <sz val="10"/>
      <color indexed="8"/>
      <name val="Arial"/>
      <family val="2"/>
    </font>
    <font>
      <sz val="12"/>
      <color indexed="23"/>
      <name val="Calibri"/>
      <family val="2"/>
    </font>
    <font>
      <i/>
      <sz val="14"/>
      <color indexed="8"/>
      <name val="Calibri"/>
      <family val="2"/>
    </font>
    <font>
      <sz val="18"/>
      <color indexed="8"/>
      <name val="Calibri"/>
      <family val="2"/>
    </font>
    <font>
      <i/>
      <sz val="18"/>
      <color indexed="8"/>
      <name val="Calibri"/>
      <family val="2"/>
    </font>
    <font>
      <b/>
      <sz val="18"/>
      <name val="Calibri"/>
      <family val="2"/>
    </font>
    <font>
      <sz val="1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dotted"/>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2"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5">
    <xf numFmtId="0" fontId="0" fillId="0" borderId="0" xfId="0" applyFont="1" applyAlignment="1">
      <alignment/>
    </xf>
    <xf numFmtId="49" fontId="12" fillId="0" borderId="0" xfId="57" applyNumberFormat="1">
      <alignment/>
      <protection/>
    </xf>
    <xf numFmtId="0" fontId="9" fillId="0" borderId="0" xfId="57" applyFont="1">
      <alignment/>
      <protection/>
    </xf>
    <xf numFmtId="0" fontId="12" fillId="0" borderId="0" xfId="57">
      <alignment/>
      <protection/>
    </xf>
    <xf numFmtId="0" fontId="10" fillId="0" borderId="0" xfId="57" applyFont="1" applyBorder="1" applyAlignment="1">
      <alignment wrapText="1"/>
      <protection/>
    </xf>
    <xf numFmtId="0" fontId="12" fillId="0" borderId="0" xfId="57" applyFont="1">
      <alignment/>
      <protection/>
    </xf>
    <xf numFmtId="0" fontId="9" fillId="0" borderId="0" xfId="57" applyFont="1">
      <alignment/>
      <protection/>
    </xf>
    <xf numFmtId="0" fontId="8" fillId="0" borderId="0" xfId="0" applyFont="1" applyFill="1" applyBorder="1" applyAlignment="1">
      <alignment vertical="top" wrapText="1"/>
    </xf>
    <xf numFmtId="0" fontId="1" fillId="32" borderId="0" xfId="0" applyFont="1" applyFill="1" applyBorder="1" applyAlignment="1" applyProtection="1">
      <alignment horizontal="center"/>
      <protection/>
    </xf>
    <xf numFmtId="0" fontId="1" fillId="32" borderId="0" xfId="0" applyFont="1" applyFill="1" applyBorder="1" applyAlignment="1" applyProtection="1">
      <alignment/>
      <protection/>
    </xf>
    <xf numFmtId="0" fontId="1" fillId="32"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32" borderId="10" xfId="0" applyNumberFormat="1" applyFont="1" applyFill="1" applyBorder="1" applyAlignment="1" applyProtection="1">
      <alignment horizontal="center" vertical="center"/>
      <protection/>
    </xf>
    <xf numFmtId="0" fontId="3" fillId="32" borderId="11"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left" vertical="center" wrapText="1"/>
      <protection locked="0"/>
    </xf>
    <xf numFmtId="216" fontId="3" fillId="32" borderId="13" xfId="0" applyNumberFormat="1"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5" fillId="32"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32" borderId="16"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2" borderId="16" xfId="0" applyFont="1" applyFill="1" applyBorder="1" applyAlignment="1" applyProtection="1">
      <alignment horizontal="center" vertical="center" wrapText="1"/>
      <protection locked="0"/>
    </xf>
    <xf numFmtId="49" fontId="5" fillId="32" borderId="13" xfId="0" applyNumberFormat="1"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2" fillId="32" borderId="16" xfId="0" applyFont="1" applyFill="1" applyBorder="1" applyAlignment="1" applyProtection="1">
      <alignment horizontal="center" vertical="center" wrapText="1"/>
      <protection locked="0"/>
    </xf>
    <xf numFmtId="0" fontId="1" fillId="32"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4" fillId="32" borderId="0" xfId="0" applyFont="1" applyFill="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1" fillId="32"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1" fillId="32" borderId="10" xfId="0" applyFont="1" applyFill="1" applyBorder="1" applyAlignment="1" applyProtection="1">
      <alignment horizontal="center" vertical="center"/>
      <protection/>
    </xf>
    <xf numFmtId="0" fontId="1" fillId="32" borderId="0" xfId="0" applyFont="1" applyFill="1" applyAlignment="1" applyProtection="1">
      <alignment/>
      <protection/>
    </xf>
    <xf numFmtId="0" fontId="4" fillId="32" borderId="17" xfId="0" applyFont="1" applyFill="1" applyBorder="1" applyAlignment="1" applyProtection="1" quotePrefix="1">
      <alignment horizontal="left" vertical="top" wrapText="1"/>
      <protection/>
    </xf>
    <xf numFmtId="0" fontId="7" fillId="32" borderId="0" xfId="0" applyFont="1" applyFill="1" applyBorder="1" applyAlignment="1" applyProtection="1">
      <alignment horizontal="left" vertical="top" wrapText="1"/>
      <protection/>
    </xf>
    <xf numFmtId="0" fontId="7" fillId="32" borderId="10" xfId="0" applyFont="1" applyFill="1" applyBorder="1" applyAlignment="1" applyProtection="1">
      <alignment horizontal="left" vertical="top"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1" fillId="32" borderId="0" xfId="0" applyFont="1" applyFill="1" applyAlignment="1" applyProtection="1">
      <alignment/>
      <protection/>
    </xf>
    <xf numFmtId="0" fontId="1" fillId="32"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wrapText="1"/>
      <protection/>
    </xf>
    <xf numFmtId="0" fontId="1" fillId="32"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3" fillId="32" borderId="0" xfId="0" applyFont="1" applyFill="1" applyBorder="1" applyAlignment="1" applyProtection="1">
      <alignment horizontal="center" vertical="top" wrapText="1"/>
      <protection/>
    </xf>
    <xf numFmtId="0" fontId="3" fillId="32" borderId="0" xfId="0" applyFont="1" applyFill="1" applyBorder="1" applyAlignment="1" applyProtection="1">
      <alignment horizontal="center" vertical="top" wrapText="1"/>
      <protection/>
    </xf>
    <xf numFmtId="0" fontId="3" fillId="32" borderId="0" xfId="0" applyFont="1" applyFill="1" applyAlignment="1" applyProtection="1">
      <alignment/>
      <protection/>
    </xf>
    <xf numFmtId="0" fontId="5" fillId="32" borderId="0" xfId="0" applyFont="1" applyFill="1" applyBorder="1" applyAlignment="1" applyProtection="1">
      <alignment horizontal="center" vertical="top"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1" fillId="32" borderId="0" xfId="0" applyFont="1" applyFill="1" applyAlignment="1" applyProtection="1">
      <alignment/>
      <protection/>
    </xf>
    <xf numFmtId="0" fontId="2" fillId="32" borderId="0" xfId="0" applyFont="1" applyFill="1" applyAlignment="1" applyProtection="1">
      <alignment/>
      <protection/>
    </xf>
    <xf numFmtId="0" fontId="7" fillId="32"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Alignment="1" applyProtection="1">
      <alignment/>
      <protection/>
    </xf>
    <xf numFmtId="0" fontId="4" fillId="32" borderId="0" xfId="0" applyFont="1" applyFill="1" applyBorder="1" applyAlignment="1" applyProtection="1">
      <alignment horizontal="left" vertical="center"/>
      <protection/>
    </xf>
    <xf numFmtId="0" fontId="7" fillId="32" borderId="0" xfId="0" applyFont="1" applyFill="1" applyBorder="1" applyAlignment="1" applyProtection="1">
      <alignment horizontal="left" vertical="center"/>
      <protection/>
    </xf>
    <xf numFmtId="0" fontId="1" fillId="32" borderId="0" xfId="0" applyFont="1" applyFill="1" applyBorder="1" applyAlignment="1" applyProtection="1">
      <alignment horizontal="center"/>
      <protection/>
    </xf>
    <xf numFmtId="0" fontId="1" fillId="32" borderId="18" xfId="0" applyFont="1" applyFill="1" applyBorder="1" applyAlignment="1" applyProtection="1">
      <alignment/>
      <protection/>
    </xf>
    <xf numFmtId="0" fontId="1" fillId="0" borderId="19" xfId="0" applyFont="1" applyFill="1" applyBorder="1" applyAlignment="1" applyProtection="1">
      <alignment horizontal="center" vertical="center" wrapText="1"/>
      <protection/>
    </xf>
    <xf numFmtId="49" fontId="2" fillId="33" borderId="20" xfId="0" applyNumberFormat="1"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xf>
    <xf numFmtId="49" fontId="2" fillId="33" borderId="22" xfId="0" applyNumberFormat="1" applyFont="1" applyFill="1" applyBorder="1" applyAlignment="1" applyProtection="1">
      <alignment horizontal="center" vertical="center"/>
      <protection/>
    </xf>
    <xf numFmtId="0" fontId="3" fillId="33" borderId="23" xfId="0" applyFont="1" applyFill="1" applyBorder="1" applyAlignment="1" applyProtection="1">
      <alignment horizontal="left" vertical="center" wrapText="1"/>
      <protection/>
    </xf>
    <xf numFmtId="0" fontId="2" fillId="33" borderId="13" xfId="0" applyFont="1" applyFill="1" applyBorder="1" applyAlignment="1" applyProtection="1">
      <alignment horizontal="center" vertical="center" wrapText="1"/>
      <protection/>
    </xf>
    <xf numFmtId="49" fontId="2" fillId="32" borderId="22" xfId="0" applyNumberFormat="1" applyFont="1" applyFill="1" applyBorder="1" applyAlignment="1" applyProtection="1">
      <alignment horizontal="center" vertical="center"/>
      <protection/>
    </xf>
    <xf numFmtId="0" fontId="3" fillId="32" borderId="23" xfId="0" applyFont="1" applyFill="1" applyBorder="1" applyAlignment="1" applyProtection="1">
      <alignment horizontal="left" vertical="center" wrapText="1"/>
      <protection/>
    </xf>
    <xf numFmtId="49" fontId="2" fillId="32" borderId="0"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protection/>
    </xf>
    <xf numFmtId="0" fontId="1" fillId="32" borderId="0" xfId="0" applyFont="1" applyFill="1" applyBorder="1" applyAlignment="1" applyProtection="1">
      <alignment horizontal="left" vertical="center" wrapText="1"/>
      <protection/>
    </xf>
    <xf numFmtId="0" fontId="3" fillId="32" borderId="0" xfId="0" applyFont="1" applyFill="1" applyBorder="1" applyAlignment="1" applyProtection="1">
      <alignment horizontal="center" vertical="center" wrapText="1"/>
      <protection/>
    </xf>
    <xf numFmtId="0" fontId="2"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top" wrapText="1"/>
      <protection/>
    </xf>
    <xf numFmtId="0" fontId="1" fillId="32" borderId="19" xfId="0" applyFont="1" applyFill="1" applyBorder="1" applyAlignment="1" applyProtection="1">
      <alignment horizontal="center" vertical="center" wrapText="1"/>
      <protection/>
    </xf>
    <xf numFmtId="49" fontId="2" fillId="33" borderId="20" xfId="0" applyNumberFormat="1"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49" fontId="2" fillId="33" borderId="22" xfId="0" applyNumberFormat="1" applyFont="1" applyFill="1" applyBorder="1" applyAlignment="1" applyProtection="1">
      <alignment horizontal="center" vertical="center" wrapText="1"/>
      <protection/>
    </xf>
    <xf numFmtId="0" fontId="1" fillId="32" borderId="23" xfId="0" applyFont="1" applyFill="1" applyBorder="1" applyAlignment="1" applyProtection="1">
      <alignment horizontal="left" vertical="center" wrapText="1"/>
      <protection/>
    </xf>
    <xf numFmtId="0" fontId="1" fillId="33" borderId="23" xfId="0" applyFont="1" applyFill="1" applyBorder="1" applyAlignment="1" applyProtection="1">
      <alignment horizontal="left" vertical="center" wrapText="1"/>
      <protection/>
    </xf>
    <xf numFmtId="0" fontId="1" fillId="32" borderId="0" xfId="0" applyFont="1" applyFill="1" applyBorder="1" applyAlignment="1" applyProtection="1">
      <alignment/>
      <protection/>
    </xf>
    <xf numFmtId="49" fontId="2" fillId="33" borderId="26" xfId="0" applyNumberFormat="1" applyFont="1" applyFill="1" applyBorder="1" applyAlignment="1" applyProtection="1">
      <alignment horizontal="center" vertical="center"/>
      <protection/>
    </xf>
    <xf numFmtId="0" fontId="3" fillId="33" borderId="27" xfId="0" applyFont="1" applyFill="1" applyBorder="1" applyAlignment="1" applyProtection="1">
      <alignment horizontal="left" vertical="center" wrapText="1"/>
      <protection/>
    </xf>
    <xf numFmtId="0" fontId="2" fillId="33" borderId="15" xfId="0" applyFont="1" applyFill="1" applyBorder="1" applyAlignment="1" applyProtection="1">
      <alignment horizontal="center" vertical="center" wrapText="1"/>
      <protection/>
    </xf>
    <xf numFmtId="49" fontId="2" fillId="33" borderId="20" xfId="0" applyNumberFormat="1" applyFont="1" applyFill="1" applyBorder="1" applyAlignment="1" applyProtection="1">
      <alignment horizontal="center" vertical="center" wrapText="1"/>
      <protection/>
    </xf>
    <xf numFmtId="49" fontId="2" fillId="32" borderId="22" xfId="0" applyNumberFormat="1" applyFont="1" applyFill="1" applyBorder="1" applyAlignment="1" applyProtection="1">
      <alignment horizontal="center" vertical="center" wrapText="1"/>
      <protection/>
    </xf>
    <xf numFmtId="0" fontId="20" fillId="32" borderId="0" xfId="0" applyFont="1" applyFill="1" applyBorder="1" applyAlignment="1" applyProtection="1">
      <alignment horizontal="left" vertical="center"/>
      <protection/>
    </xf>
    <xf numFmtId="0" fontId="19" fillId="32" borderId="0" xfId="0" applyFont="1" applyFill="1" applyBorder="1" applyAlignment="1" applyProtection="1">
      <alignment horizontal="left" vertical="center"/>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3" fillId="32" borderId="16" xfId="0" applyFont="1" applyFill="1" applyBorder="1" applyAlignment="1" applyProtection="1">
      <alignment horizontal="center" vertical="center" wrapText="1"/>
      <protection/>
    </xf>
    <xf numFmtId="49" fontId="5" fillId="33" borderId="20"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49" fontId="5" fillId="33" borderId="22" xfId="0" applyNumberFormat="1" applyFont="1" applyFill="1" applyBorder="1" applyAlignment="1" applyProtection="1">
      <alignment horizontal="center" vertical="center"/>
      <protection/>
    </xf>
    <xf numFmtId="0" fontId="3" fillId="33" borderId="23" xfId="0" applyFont="1" applyFill="1" applyBorder="1" applyAlignment="1" applyProtection="1">
      <alignment horizontal="left" vertical="center" wrapText="1"/>
      <protection/>
    </xf>
    <xf numFmtId="0" fontId="5" fillId="33" borderId="13" xfId="0" applyFont="1" applyFill="1" applyBorder="1" applyAlignment="1" applyProtection="1">
      <alignment horizontal="center" vertical="center" wrapText="1"/>
      <protection/>
    </xf>
    <xf numFmtId="49" fontId="5" fillId="32" borderId="22" xfId="0" applyNumberFormat="1" applyFont="1" applyFill="1" applyBorder="1" applyAlignment="1" applyProtection="1">
      <alignment horizontal="center" vertical="center"/>
      <protection/>
    </xf>
    <xf numFmtId="0" fontId="3" fillId="32" borderId="23" xfId="0" applyFont="1" applyFill="1" applyBorder="1" applyAlignment="1" applyProtection="1">
      <alignment horizontal="left" vertical="center" wrapText="1"/>
      <protection/>
    </xf>
    <xf numFmtId="0" fontId="3" fillId="32" borderId="18" xfId="0" applyFont="1" applyFill="1" applyBorder="1" applyAlignment="1" applyProtection="1">
      <alignment/>
      <protection/>
    </xf>
    <xf numFmtId="0" fontId="3" fillId="32" borderId="19" xfId="0" applyFont="1" applyFill="1" applyBorder="1" applyAlignment="1" applyProtection="1">
      <alignment horizontal="center" vertical="center" wrapText="1"/>
      <protection/>
    </xf>
    <xf numFmtId="49" fontId="5" fillId="33" borderId="22" xfId="0" applyNumberFormat="1"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wrapText="1"/>
      <protection/>
    </xf>
    <xf numFmtId="49" fontId="5" fillId="32" borderId="22" xfId="0" applyNumberFormat="1"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protection/>
    </xf>
    <xf numFmtId="0" fontId="5" fillId="32" borderId="24" xfId="0" applyFont="1" applyFill="1" applyBorder="1" applyAlignment="1" applyProtection="1">
      <alignment horizontal="center" vertical="center"/>
      <protection/>
    </xf>
    <xf numFmtId="49" fontId="5" fillId="32" borderId="0"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5" fillId="32" borderId="22"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quotePrefix="1">
      <alignment horizontal="center" vertical="center" wrapText="1"/>
      <protection/>
    </xf>
    <xf numFmtId="0" fontId="5" fillId="32" borderId="22" xfId="0" applyNumberFormat="1" applyFont="1" applyFill="1" applyBorder="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1" fillId="32" borderId="0" xfId="0" applyFont="1" applyFill="1" applyAlignment="1" applyProtection="1">
      <alignment/>
      <protection/>
    </xf>
    <xf numFmtId="0" fontId="1" fillId="32" borderId="28" xfId="0" applyFont="1" applyFill="1" applyBorder="1" applyAlignment="1" applyProtection="1">
      <alignment vertical="center" wrapText="1"/>
      <protection/>
    </xf>
    <xf numFmtId="0" fontId="1" fillId="32" borderId="29" xfId="0" applyFont="1" applyFill="1" applyBorder="1" applyAlignment="1" applyProtection="1">
      <alignment vertical="center" wrapText="1"/>
      <protection/>
    </xf>
    <xf numFmtId="0" fontId="1" fillId="32" borderId="0" xfId="0" applyFont="1" applyFill="1" applyBorder="1" applyAlignment="1" applyProtection="1">
      <alignment vertical="center" wrapText="1"/>
      <protection/>
    </xf>
    <xf numFmtId="0" fontId="2" fillId="32" borderId="10" xfId="0" applyFont="1" applyFill="1" applyBorder="1" applyAlignment="1" applyProtection="1">
      <alignment vertical="center" wrapText="1"/>
      <protection/>
    </xf>
    <xf numFmtId="0" fontId="1" fillId="32" borderId="0" xfId="0" applyFont="1" applyFill="1" applyBorder="1" applyAlignment="1" applyProtection="1">
      <alignment vertical="center" wrapText="1"/>
      <protection/>
    </xf>
    <xf numFmtId="0" fontId="1" fillId="32" borderId="17" xfId="0" applyFont="1" applyFill="1" applyBorder="1" applyAlignment="1" applyProtection="1">
      <alignment horizontal="center" vertical="center" wrapText="1"/>
      <protection/>
    </xf>
    <xf numFmtId="0" fontId="2" fillId="32" borderId="0" xfId="0" applyFont="1" applyFill="1" applyAlignment="1" applyProtection="1">
      <alignment/>
      <protection/>
    </xf>
    <xf numFmtId="0" fontId="2" fillId="32" borderId="0" xfId="0" applyFont="1" applyFill="1" applyAlignment="1" applyProtection="1">
      <alignment/>
      <protection/>
    </xf>
    <xf numFmtId="0" fontId="17"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2" fillId="0" borderId="0" xfId="0" applyFont="1" applyAlignment="1" applyProtection="1">
      <alignment/>
      <protection/>
    </xf>
    <xf numFmtId="49" fontId="3" fillId="32" borderId="13"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16" fontId="1" fillId="32" borderId="23" xfId="0" applyNumberFormat="1" applyFont="1" applyFill="1" applyBorder="1" applyAlignment="1" applyProtection="1">
      <alignment horizontal="left" vertical="center" wrapText="1"/>
      <protection/>
    </xf>
    <xf numFmtId="0" fontId="7" fillId="32" borderId="0" xfId="0" applyFont="1" applyFill="1" applyBorder="1" applyAlignment="1" applyProtection="1">
      <alignment horizontal="center" vertical="top" wrapText="1"/>
      <protection/>
    </xf>
    <xf numFmtId="0" fontId="1" fillId="32" borderId="30" xfId="0" applyFont="1" applyFill="1" applyBorder="1" applyAlignment="1" applyProtection="1" quotePrefix="1">
      <alignment horizontal="left" wrapText="1"/>
      <protection/>
    </xf>
    <xf numFmtId="0" fontId="17" fillId="32" borderId="30" xfId="0" applyFont="1" applyFill="1" applyBorder="1" applyAlignment="1" applyProtection="1">
      <alignment horizontal="left" wrapText="1"/>
      <protection/>
    </xf>
    <xf numFmtId="0" fontId="7" fillId="32" borderId="0" xfId="0" applyFont="1" applyFill="1" applyBorder="1" applyAlignment="1" applyProtection="1">
      <alignment horizontal="left" wrapText="1"/>
      <protection/>
    </xf>
    <xf numFmtId="0" fontId="7" fillId="32" borderId="10" xfId="0" applyFont="1" applyFill="1" applyBorder="1" applyAlignment="1" applyProtection="1">
      <alignment horizontal="left" wrapText="1"/>
      <protection/>
    </xf>
    <xf numFmtId="0" fontId="7" fillId="32" borderId="17" xfId="0" applyFont="1" applyFill="1" applyBorder="1" applyAlignment="1" applyProtection="1">
      <alignment horizontal="left" wrapText="1"/>
      <protection/>
    </xf>
    <xf numFmtId="0" fontId="1" fillId="32" borderId="0" xfId="0" applyFont="1" applyFill="1" applyAlignment="1" applyProtection="1">
      <alignment horizontal="left" vertical="top"/>
      <protection/>
    </xf>
    <xf numFmtId="0" fontId="1" fillId="32" borderId="0" xfId="0" applyFont="1" applyFill="1" applyBorder="1" applyAlignment="1" applyProtection="1">
      <alignment horizontal="left" vertical="top"/>
      <protection/>
    </xf>
    <xf numFmtId="0" fontId="1" fillId="0" borderId="0" xfId="0" applyFont="1" applyFill="1" applyAlignment="1" applyProtection="1">
      <alignment horizontal="left" vertical="top"/>
      <protection/>
    </xf>
    <xf numFmtId="0" fontId="1" fillId="0" borderId="0" xfId="0" applyFont="1" applyAlignment="1" applyProtection="1">
      <alignment horizontal="left" vertical="top"/>
      <protection/>
    </xf>
    <xf numFmtId="0" fontId="1" fillId="32" borderId="0" xfId="0" applyFont="1" applyFill="1" applyAlignment="1" applyProtection="1">
      <alignment horizontal="left" vertical="top"/>
      <protection/>
    </xf>
    <xf numFmtId="0" fontId="29" fillId="4" borderId="22" xfId="0" applyFont="1" applyFill="1" applyBorder="1" applyAlignment="1" applyProtection="1">
      <alignment horizontal="left" vertical="center"/>
      <protection/>
    </xf>
    <xf numFmtId="0" fontId="25" fillId="4" borderId="31" xfId="0" applyFont="1" applyFill="1" applyBorder="1" applyAlignment="1" applyProtection="1">
      <alignment horizontal="left" vertical="center"/>
      <protection/>
    </xf>
    <xf numFmtId="0" fontId="29" fillId="4" borderId="23" xfId="0" applyFont="1" applyFill="1" applyBorder="1" applyAlignment="1" applyProtection="1">
      <alignment horizontal="left" vertical="top"/>
      <protection/>
    </xf>
    <xf numFmtId="0" fontId="25" fillId="4" borderId="23" xfId="0" applyFont="1" applyFill="1" applyBorder="1" applyAlignment="1" applyProtection="1">
      <alignment horizontal="left" vertical="center"/>
      <protection/>
    </xf>
    <xf numFmtId="0" fontId="14" fillId="32" borderId="0" xfId="0" applyFont="1" applyFill="1" applyAlignment="1">
      <alignment/>
    </xf>
    <xf numFmtId="0" fontId="14" fillId="0" borderId="0" xfId="0" applyFont="1" applyAlignment="1">
      <alignment/>
    </xf>
    <xf numFmtId="0" fontId="17" fillId="32" borderId="17" xfId="0" applyFont="1" applyFill="1" applyBorder="1" applyAlignment="1" applyProtection="1">
      <alignment horizontal="center" vertical="center" wrapText="1"/>
      <protection/>
    </xf>
    <xf numFmtId="0" fontId="2" fillId="32" borderId="0" xfId="0" applyFont="1" applyFill="1" applyBorder="1" applyAlignment="1" applyProtection="1">
      <alignment horizontal="center"/>
      <protection locked="0"/>
    </xf>
    <xf numFmtId="0" fontId="2" fillId="32" borderId="0" xfId="0" applyFont="1" applyFill="1" applyBorder="1" applyAlignment="1" applyProtection="1">
      <alignment horizontal="center"/>
      <protection locked="0"/>
    </xf>
    <xf numFmtId="0" fontId="2" fillId="32" borderId="0" xfId="0" applyFont="1" applyFill="1" applyBorder="1" applyAlignment="1" applyProtection="1">
      <alignment horizontal="center"/>
      <protection locked="0"/>
    </xf>
    <xf numFmtId="0" fontId="2" fillId="32" borderId="0" xfId="0" applyFont="1" applyFill="1" applyBorder="1" applyAlignment="1" applyProtection="1">
      <alignment/>
      <protection/>
    </xf>
    <xf numFmtId="0" fontId="2" fillId="32" borderId="0" xfId="0" applyFont="1" applyFill="1" applyBorder="1" applyAlignment="1" applyProtection="1">
      <alignment/>
      <protection/>
    </xf>
    <xf numFmtId="0" fontId="2" fillId="0" borderId="0" xfId="0" applyFont="1" applyBorder="1" applyAlignment="1" applyProtection="1">
      <alignment/>
      <protection/>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1" fillId="32" borderId="0" xfId="0" applyFont="1" applyFill="1" applyBorder="1" applyAlignment="1" applyProtection="1">
      <alignment/>
      <protection/>
    </xf>
    <xf numFmtId="0" fontId="2" fillId="32" borderId="0" xfId="0" applyFont="1" applyFill="1" applyBorder="1" applyAlignment="1" applyProtection="1">
      <alignment/>
      <protection/>
    </xf>
    <xf numFmtId="0" fontId="1" fillId="32" borderId="0" xfId="0" applyFont="1" applyFill="1" applyBorder="1" applyAlignment="1" applyProtection="1">
      <alignment horizontal="right" vertical="center" wrapText="1"/>
      <protection/>
    </xf>
    <xf numFmtId="0" fontId="1" fillId="32" borderId="0" xfId="0" applyFont="1" applyFill="1" applyBorder="1" applyAlignment="1" applyProtection="1">
      <alignment horizontal="right" vertical="center"/>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1" fillId="0" borderId="0" xfId="0" applyFont="1" applyFill="1" applyBorder="1" applyAlignment="1" applyProtection="1">
      <alignment wrapText="1"/>
      <protection/>
    </xf>
    <xf numFmtId="0" fontId="7" fillId="0" borderId="0" xfId="0" applyFont="1" applyFill="1" applyAlignment="1" applyProtection="1">
      <alignment wrapText="1"/>
      <protection/>
    </xf>
    <xf numFmtId="0" fontId="7" fillId="0" borderId="0" xfId="0" applyFont="1" applyAlignment="1" applyProtection="1">
      <alignment wrapText="1"/>
      <protection/>
    </xf>
    <xf numFmtId="0" fontId="7"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22" fillId="0" borderId="0" xfId="0" applyFont="1" applyFill="1" applyAlignment="1" applyProtection="1">
      <alignment wrapText="1"/>
      <protection/>
    </xf>
    <xf numFmtId="0" fontId="1" fillId="0" borderId="0" xfId="0" applyFont="1" applyAlignment="1" applyProtection="1">
      <alignment wrapText="1"/>
      <protection/>
    </xf>
    <xf numFmtId="0" fontId="1" fillId="0" borderId="0" xfId="0" applyFont="1" applyFill="1" applyBorder="1" applyAlignment="1" applyProtection="1">
      <alignment wrapText="1"/>
      <protection/>
    </xf>
    <xf numFmtId="0" fontId="1" fillId="0" borderId="0" xfId="0" applyFont="1" applyAlignment="1" applyProtection="1">
      <alignment wrapText="1"/>
      <protection/>
    </xf>
    <xf numFmtId="0" fontId="17" fillId="0" borderId="0" xfId="0" applyFont="1" applyAlignment="1" applyProtection="1">
      <alignment wrapText="1"/>
      <protection/>
    </xf>
    <xf numFmtId="0" fontId="1" fillId="0" borderId="0" xfId="0" applyFont="1" applyFill="1" applyAlignment="1" applyProtection="1">
      <alignment wrapText="1"/>
      <protection/>
    </xf>
    <xf numFmtId="0" fontId="0" fillId="0" borderId="0" xfId="0" applyAlignment="1" applyProtection="1">
      <alignment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1" fillId="0" borderId="0" xfId="0" applyFont="1" applyAlignment="1" applyProtection="1">
      <alignment wrapText="1"/>
      <protection/>
    </xf>
    <xf numFmtId="0" fontId="18" fillId="4" borderId="32" xfId="0" applyFont="1" applyFill="1" applyBorder="1" applyAlignment="1" applyProtection="1">
      <alignment horizontal="center" vertical="center"/>
      <protection/>
    </xf>
    <xf numFmtId="0" fontId="18" fillId="4" borderId="33" xfId="0" applyFont="1" applyFill="1" applyBorder="1" applyAlignment="1" applyProtection="1">
      <alignment horizontal="center" vertical="center"/>
      <protection/>
    </xf>
    <xf numFmtId="0" fontId="18" fillId="4" borderId="34" xfId="0" applyFont="1" applyFill="1" applyBorder="1" applyAlignment="1" applyProtection="1">
      <alignment horizontal="center" vertical="center"/>
      <protection/>
    </xf>
    <xf numFmtId="0" fontId="2" fillId="32" borderId="17" xfId="0" applyFont="1" applyFill="1" applyBorder="1" applyAlignment="1" applyProtection="1">
      <alignment horizontal="center"/>
      <protection/>
    </xf>
    <xf numFmtId="0" fontId="2" fillId="32" borderId="0" xfId="0" applyFont="1" applyFill="1" applyBorder="1" applyAlignment="1" applyProtection="1">
      <alignment horizontal="center"/>
      <protection/>
    </xf>
    <xf numFmtId="0" fontId="2" fillId="32" borderId="10" xfId="0" applyFont="1" applyFill="1" applyBorder="1" applyAlignment="1" applyProtection="1">
      <alignment horizontal="center"/>
      <protection/>
    </xf>
    <xf numFmtId="0" fontId="1" fillId="32" borderId="17" xfId="0" applyFont="1" applyFill="1" applyBorder="1" applyAlignment="1" applyProtection="1">
      <alignment horizontal="right" vertical="center" wrapText="1"/>
      <protection/>
    </xf>
    <xf numFmtId="0" fontId="1" fillId="32" borderId="0" xfId="0" applyFont="1" applyFill="1" applyBorder="1" applyAlignment="1" applyProtection="1">
      <alignment horizontal="right" vertical="center" wrapText="1"/>
      <protection/>
    </xf>
    <xf numFmtId="0" fontId="3" fillId="32" borderId="11" xfId="0" applyNumberFormat="1" applyFont="1" applyFill="1" applyBorder="1" applyAlignment="1" applyProtection="1">
      <alignment horizontal="center" vertical="center"/>
      <protection/>
    </xf>
    <xf numFmtId="0" fontId="1" fillId="32" borderId="17" xfId="0" applyFont="1" applyFill="1" applyBorder="1" applyAlignment="1" applyProtection="1">
      <alignment horizontal="right" vertical="center" wrapText="1"/>
      <protection/>
    </xf>
    <xf numFmtId="0" fontId="1" fillId="32" borderId="0" xfId="0" applyFont="1" applyFill="1" applyBorder="1" applyAlignment="1" applyProtection="1">
      <alignment horizontal="right" vertical="center" wrapText="1"/>
      <protection/>
    </xf>
    <xf numFmtId="0" fontId="1" fillId="32" borderId="17" xfId="0" applyFont="1" applyFill="1" applyBorder="1" applyAlignment="1" applyProtection="1">
      <alignment horizontal="right" vertical="center"/>
      <protection/>
    </xf>
    <xf numFmtId="0" fontId="1" fillId="32" borderId="0" xfId="0" applyFont="1" applyFill="1" applyBorder="1" applyAlignment="1" applyProtection="1">
      <alignment horizontal="right" vertical="center"/>
      <protection/>
    </xf>
    <xf numFmtId="14" fontId="3" fillId="32" borderId="11" xfId="0" applyNumberFormat="1" applyFont="1" applyFill="1" applyBorder="1" applyAlignment="1" applyProtection="1">
      <alignment horizontal="center" vertical="center"/>
      <protection/>
    </xf>
    <xf numFmtId="0" fontId="1" fillId="32" borderId="17" xfId="0" applyFont="1" applyFill="1" applyBorder="1" applyAlignment="1" applyProtection="1">
      <alignment horizontal="center"/>
      <protection/>
    </xf>
    <xf numFmtId="0" fontId="1" fillId="32" borderId="0" xfId="0" applyFont="1" applyFill="1" applyBorder="1" applyAlignment="1" applyProtection="1">
      <alignment horizontal="center"/>
      <protection/>
    </xf>
    <xf numFmtId="0" fontId="1" fillId="32" borderId="10" xfId="0" applyFont="1" applyFill="1" applyBorder="1" applyAlignment="1" applyProtection="1">
      <alignment horizontal="center"/>
      <protection/>
    </xf>
    <xf numFmtId="0" fontId="4" fillId="32" borderId="17" xfId="0" applyFont="1" applyFill="1" applyBorder="1" applyAlignment="1" applyProtection="1" quotePrefix="1">
      <alignment horizontal="left" vertical="top" wrapText="1"/>
      <protection/>
    </xf>
    <xf numFmtId="0" fontId="7" fillId="32" borderId="0" xfId="0" applyFont="1" applyFill="1" applyBorder="1" applyAlignment="1" applyProtection="1">
      <alignment horizontal="left" vertical="top" wrapText="1"/>
      <protection/>
    </xf>
    <xf numFmtId="0" fontId="7" fillId="32" borderId="10" xfId="0" applyFont="1" applyFill="1" applyBorder="1" applyAlignment="1" applyProtection="1">
      <alignment horizontal="left" vertical="top" wrapText="1"/>
      <protection/>
    </xf>
    <xf numFmtId="0" fontId="1" fillId="4" borderId="17" xfId="0" applyFont="1" applyFill="1" applyBorder="1" applyAlignment="1" applyProtection="1">
      <alignment horizontal="left" vertical="center" wrapText="1"/>
      <protection/>
    </xf>
    <xf numFmtId="0" fontId="1" fillId="4" borderId="0" xfId="0" applyFont="1" applyFill="1" applyBorder="1" applyAlignment="1" applyProtection="1">
      <alignment horizontal="left" vertical="center" wrapText="1"/>
      <protection/>
    </xf>
    <xf numFmtId="0" fontId="1" fillId="4" borderId="10" xfId="0" applyFont="1" applyFill="1" applyBorder="1" applyAlignment="1" applyProtection="1">
      <alignment horizontal="left" vertical="center" wrapText="1"/>
      <protection/>
    </xf>
    <xf numFmtId="0" fontId="7" fillId="32" borderId="17" xfId="0" applyFont="1" applyFill="1" applyBorder="1" applyAlignment="1" applyProtection="1">
      <alignment horizontal="center" vertical="top" wrapText="1"/>
      <protection/>
    </xf>
    <xf numFmtId="0" fontId="7" fillId="32" borderId="0" xfId="0" applyFont="1" applyFill="1" applyBorder="1" applyAlignment="1" applyProtection="1">
      <alignment horizontal="center" vertical="top" wrapText="1"/>
      <protection/>
    </xf>
    <xf numFmtId="0" fontId="7" fillId="32" borderId="10" xfId="0" applyFont="1" applyFill="1" applyBorder="1" applyAlignment="1" applyProtection="1">
      <alignment horizontal="center" vertical="top" wrapText="1"/>
      <protection/>
    </xf>
    <xf numFmtId="0" fontId="2" fillId="32" borderId="17" xfId="0" applyFont="1" applyFill="1" applyBorder="1" applyAlignment="1" applyProtection="1" quotePrefix="1">
      <alignment horizontal="left" wrapText="1"/>
      <protection/>
    </xf>
    <xf numFmtId="0" fontId="1" fillId="32" borderId="0" xfId="0" applyFont="1" applyFill="1" applyBorder="1" applyAlignment="1" applyProtection="1">
      <alignment horizontal="left" wrapText="1"/>
      <protection/>
    </xf>
    <xf numFmtId="0" fontId="1" fillId="32" borderId="10" xfId="0" applyFont="1" applyFill="1" applyBorder="1" applyAlignment="1" applyProtection="1">
      <alignment horizontal="left" wrapText="1"/>
      <protection/>
    </xf>
    <xf numFmtId="0" fontId="7" fillId="32" borderId="17" xfId="0" applyFont="1" applyFill="1" applyBorder="1" applyAlignment="1" applyProtection="1" quotePrefix="1">
      <alignment horizontal="left" wrapText="1"/>
      <protection/>
    </xf>
    <xf numFmtId="0" fontId="7" fillId="32" borderId="0" xfId="0" applyFont="1" applyFill="1" applyBorder="1" applyAlignment="1" applyProtection="1">
      <alignment horizontal="left" wrapText="1"/>
      <protection/>
    </xf>
    <xf numFmtId="0" fontId="7" fillId="32" borderId="10" xfId="0" applyFont="1" applyFill="1" applyBorder="1" applyAlignment="1" applyProtection="1">
      <alignment horizontal="left" wrapText="1"/>
      <protection/>
    </xf>
    <xf numFmtId="0" fontId="7" fillId="32" borderId="17" xfId="0" applyNumberFormat="1" applyFont="1" applyFill="1" applyBorder="1" applyAlignment="1" applyProtection="1" quotePrefix="1">
      <alignment horizontal="left" wrapText="1"/>
      <protection/>
    </xf>
    <xf numFmtId="0" fontId="7" fillId="32" borderId="17" xfId="0" applyFont="1" applyFill="1" applyBorder="1" applyAlignment="1" applyProtection="1">
      <alignment horizontal="left" wrapText="1"/>
      <protection/>
    </xf>
    <xf numFmtId="0" fontId="7" fillId="32" borderId="35" xfId="0" applyFont="1" applyFill="1" applyBorder="1" applyAlignment="1" applyProtection="1" quotePrefix="1">
      <alignment horizontal="left" wrapText="1"/>
      <protection/>
    </xf>
    <xf numFmtId="0" fontId="23" fillId="32" borderId="18" xfId="0" applyFont="1" applyFill="1" applyBorder="1" applyAlignment="1" applyProtection="1">
      <alignment horizontal="left" wrapText="1"/>
      <protection/>
    </xf>
    <xf numFmtId="0" fontId="23" fillId="32" borderId="36" xfId="0" applyFont="1" applyFill="1" applyBorder="1" applyAlignment="1" applyProtection="1">
      <alignment horizontal="left" wrapText="1"/>
      <protection/>
    </xf>
    <xf numFmtId="0" fontId="25" fillId="4" borderId="32" xfId="0" applyFont="1" applyFill="1" applyBorder="1" applyAlignment="1" applyProtection="1">
      <alignment horizontal="left" vertical="center" wrapText="1"/>
      <protection/>
    </xf>
    <xf numFmtId="0" fontId="21" fillId="4" borderId="33" xfId="0" applyFont="1" applyFill="1" applyBorder="1" applyAlignment="1" applyProtection="1">
      <alignment horizontal="left" vertical="center" wrapText="1"/>
      <protection/>
    </xf>
    <xf numFmtId="0" fontId="21" fillId="4" borderId="34"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0" fontId="3" fillId="0" borderId="37" xfId="0" applyFont="1" applyFill="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1" fillId="0" borderId="39" xfId="0" applyFont="1" applyFill="1" applyBorder="1" applyAlignment="1" applyProtection="1">
      <alignment horizontal="center" vertical="center" wrapText="1"/>
      <protection/>
    </xf>
    <xf numFmtId="0" fontId="1" fillId="0" borderId="40" xfId="0" applyFont="1" applyFill="1" applyBorder="1" applyAlignment="1" applyProtection="1">
      <alignment/>
      <protection/>
    </xf>
    <xf numFmtId="0" fontId="3" fillId="0" borderId="39" xfId="0" applyFont="1" applyFill="1" applyBorder="1" applyAlignment="1" applyProtection="1">
      <alignment horizontal="center" vertical="center" wrapText="1"/>
      <protection/>
    </xf>
    <xf numFmtId="0" fontId="1" fillId="0" borderId="39" xfId="0" applyFont="1" applyFill="1" applyBorder="1" applyAlignment="1" applyProtection="1">
      <alignment horizontal="center" vertical="center" wrapText="1"/>
      <protection/>
    </xf>
    <xf numFmtId="0" fontId="1" fillId="0" borderId="39" xfId="0" applyFont="1" applyFill="1" applyBorder="1" applyAlignment="1" applyProtection="1">
      <alignment/>
      <protection/>
    </xf>
    <xf numFmtId="0" fontId="1" fillId="0" borderId="4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3" fillId="32" borderId="37" xfId="0" applyFont="1" applyFill="1" applyBorder="1" applyAlignment="1" applyProtection="1">
      <alignment horizontal="center" vertical="center"/>
      <protection/>
    </xf>
    <xf numFmtId="0" fontId="1" fillId="32" borderId="38" xfId="0" applyFont="1" applyFill="1" applyBorder="1" applyAlignment="1" applyProtection="1">
      <alignment horizontal="center" vertical="center"/>
      <protection/>
    </xf>
    <xf numFmtId="0" fontId="1" fillId="32" borderId="39" xfId="0" applyFont="1" applyFill="1" applyBorder="1" applyAlignment="1" applyProtection="1">
      <alignment horizontal="center" vertical="center" wrapText="1"/>
      <protection/>
    </xf>
    <xf numFmtId="0" fontId="1" fillId="32" borderId="40" xfId="0" applyFont="1" applyFill="1" applyBorder="1" applyAlignment="1" applyProtection="1">
      <alignment/>
      <protection/>
    </xf>
    <xf numFmtId="0" fontId="3" fillId="32" borderId="39" xfId="0" applyFont="1" applyFill="1" applyBorder="1" applyAlignment="1" applyProtection="1">
      <alignment horizontal="center" vertical="center" wrapText="1"/>
      <protection/>
    </xf>
    <xf numFmtId="0" fontId="1" fillId="32" borderId="39" xfId="0" applyFont="1" applyFill="1" applyBorder="1" applyAlignment="1" applyProtection="1">
      <alignment horizontal="center" vertical="center" wrapText="1"/>
      <protection/>
    </xf>
    <xf numFmtId="0" fontId="1" fillId="32" borderId="39" xfId="0" applyFont="1" applyFill="1" applyBorder="1" applyAlignment="1" applyProtection="1">
      <alignment/>
      <protection/>
    </xf>
    <xf numFmtId="0" fontId="1" fillId="32" borderId="40" xfId="0" applyFont="1" applyFill="1" applyBorder="1" applyAlignment="1" applyProtection="1">
      <alignment horizontal="center" vertical="center" wrapText="1"/>
      <protection/>
    </xf>
    <xf numFmtId="0" fontId="3" fillId="32" borderId="39" xfId="0" applyFont="1" applyFill="1" applyBorder="1" applyAlignment="1" applyProtection="1">
      <alignment horizontal="center" vertical="center" wrapText="1"/>
      <protection/>
    </xf>
    <xf numFmtId="0" fontId="3" fillId="32" borderId="40" xfId="0" applyFont="1" applyFill="1" applyBorder="1" applyAlignment="1" applyProtection="1">
      <alignment horizontal="center" vertical="center" wrapText="1"/>
      <protection/>
    </xf>
    <xf numFmtId="0" fontId="1" fillId="32" borderId="0" xfId="0" applyFont="1" applyFill="1" applyBorder="1" applyAlignment="1" applyProtection="1">
      <alignment horizontal="center" vertical="center"/>
      <protection/>
    </xf>
    <xf numFmtId="0" fontId="1" fillId="32" borderId="15" xfId="0" applyFont="1" applyFill="1" applyBorder="1" applyAlignment="1" applyProtection="1">
      <alignment horizontal="center" vertical="center" wrapText="1"/>
      <protection/>
    </xf>
    <xf numFmtId="0" fontId="1" fillId="32" borderId="15" xfId="0" applyFont="1" applyFill="1" applyBorder="1" applyAlignment="1" applyProtection="1">
      <alignment/>
      <protection/>
    </xf>
    <xf numFmtId="0" fontId="3" fillId="32" borderId="27" xfId="0" applyFont="1" applyFill="1" applyBorder="1" applyAlignment="1" applyProtection="1">
      <alignment horizontal="center" vertical="center"/>
      <protection/>
    </xf>
    <xf numFmtId="0" fontId="1" fillId="32" borderId="41" xfId="0" applyFont="1" applyFill="1" applyBorder="1" applyAlignment="1" applyProtection="1">
      <alignment horizontal="center" vertical="center"/>
      <protection/>
    </xf>
    <xf numFmtId="0" fontId="1" fillId="32" borderId="15" xfId="0" applyFont="1" applyFill="1" applyBorder="1" applyAlignment="1" applyProtection="1">
      <alignment horizontal="center" vertical="center" wrapText="1"/>
      <protection/>
    </xf>
    <xf numFmtId="0" fontId="1" fillId="32" borderId="19" xfId="0" applyFont="1" applyFill="1" applyBorder="1" applyAlignment="1" applyProtection="1">
      <alignment/>
      <protection/>
    </xf>
    <xf numFmtId="0" fontId="3" fillId="32" borderId="15" xfId="0" applyFont="1" applyFill="1" applyBorder="1" applyAlignment="1" applyProtection="1">
      <alignment horizontal="center" vertical="center" wrapText="1"/>
      <protection/>
    </xf>
    <xf numFmtId="0" fontId="1" fillId="32" borderId="19"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0" fontId="3" fillId="32" borderId="19" xfId="0" applyFont="1" applyFill="1" applyBorder="1" applyAlignment="1" applyProtection="1">
      <alignment horizontal="center" vertical="center" wrapText="1"/>
      <protection/>
    </xf>
    <xf numFmtId="0" fontId="3" fillId="32" borderId="41" xfId="0" applyFont="1" applyFill="1" applyBorder="1" applyAlignment="1" applyProtection="1">
      <alignment horizontal="center" vertical="center"/>
      <protection/>
    </xf>
    <xf numFmtId="0" fontId="3" fillId="32" borderId="16" xfId="0" applyFont="1" applyFill="1" applyBorder="1" applyAlignment="1" applyProtection="1">
      <alignment/>
      <protection/>
    </xf>
    <xf numFmtId="0" fontId="3" fillId="32" borderId="15" xfId="0" applyFont="1" applyFill="1" applyBorder="1" applyAlignment="1" applyProtection="1">
      <alignment/>
      <protection/>
    </xf>
    <xf numFmtId="0" fontId="3" fillId="32" borderId="16" xfId="0" applyFont="1" applyFill="1" applyBorder="1" applyAlignment="1" applyProtection="1">
      <alignment horizontal="center" vertical="center" wrapText="1"/>
      <protection/>
    </xf>
    <xf numFmtId="0" fontId="3" fillId="32" borderId="19" xfId="0" applyFont="1" applyFill="1" applyBorder="1" applyAlignment="1" applyProtection="1">
      <alignment/>
      <protection/>
    </xf>
    <xf numFmtId="0" fontId="3" fillId="32" borderId="19" xfId="0" applyFont="1" applyFill="1" applyBorder="1" applyAlignment="1" applyProtection="1">
      <alignment horizontal="center" vertical="center" wrapText="1"/>
      <protection/>
    </xf>
    <xf numFmtId="0" fontId="3" fillId="32" borderId="42" xfId="0" applyFont="1" applyFill="1" applyBorder="1" applyAlignment="1" applyProtection="1">
      <alignment horizontal="center" vertical="center"/>
      <protection/>
    </xf>
    <xf numFmtId="0" fontId="16" fillId="34" borderId="0" xfId="0" applyFont="1" applyFill="1" applyBorder="1" applyAlignment="1" applyProtection="1">
      <alignment horizontal="right" vertical="center" wrapText="1" indent="1"/>
      <protection/>
    </xf>
    <xf numFmtId="1" fontId="16" fillId="0" borderId="24" xfId="0" applyNumberFormat="1"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0" fontId="16" fillId="0" borderId="0" xfId="0" applyFont="1" applyBorder="1" applyAlignment="1" applyProtection="1">
      <alignment horizontal="right" vertical="center" wrapText="1" indent="1"/>
      <protection/>
    </xf>
    <xf numFmtId="0" fontId="1" fillId="0" borderId="0" xfId="0" applyFont="1" applyFill="1" applyBorder="1" applyAlignment="1" applyProtection="1">
      <alignment horizontal="center"/>
      <protection/>
    </xf>
    <xf numFmtId="0" fontId="1" fillId="32" borderId="18" xfId="0" applyFont="1" applyFill="1" applyBorder="1" applyAlignment="1" applyProtection="1">
      <alignment horizontal="center"/>
      <protection/>
    </xf>
    <xf numFmtId="0" fontId="27" fillId="4" borderId="32" xfId="0" applyFont="1" applyFill="1" applyBorder="1" applyAlignment="1" applyProtection="1">
      <alignment horizontal="center" vertical="center" wrapText="1"/>
      <protection/>
    </xf>
    <xf numFmtId="0" fontId="27" fillId="4" borderId="34" xfId="0" applyFont="1" applyFill="1" applyBorder="1" applyAlignment="1" applyProtection="1">
      <alignment horizontal="center" vertical="center" wrapText="1"/>
      <protection/>
    </xf>
    <xf numFmtId="0" fontId="28" fillId="4" borderId="32" xfId="0" applyNumberFormat="1" applyFont="1" applyFill="1" applyBorder="1" applyAlignment="1" applyProtection="1">
      <alignment horizontal="left" vertical="center" wrapText="1"/>
      <protection/>
    </xf>
    <xf numFmtId="0" fontId="28" fillId="4" borderId="33" xfId="0" applyNumberFormat="1" applyFont="1" applyFill="1" applyBorder="1" applyAlignment="1" applyProtection="1">
      <alignment horizontal="left" vertical="center" wrapText="1"/>
      <protection/>
    </xf>
    <xf numFmtId="0" fontId="28" fillId="4" borderId="34" xfId="0" applyNumberFormat="1" applyFont="1" applyFill="1" applyBorder="1" applyAlignment="1" applyProtection="1">
      <alignment horizontal="left" vertical="center" wrapText="1"/>
      <protection/>
    </xf>
    <xf numFmtId="0" fontId="15" fillId="0" borderId="0" xfId="0" applyFont="1" applyBorder="1" applyAlignment="1" applyProtection="1">
      <alignment horizontal="center" vertical="center" wrapText="1"/>
      <protection/>
    </xf>
    <xf numFmtId="0" fontId="2" fillId="32" borderId="43" xfId="0" applyFont="1" applyFill="1" applyBorder="1" applyAlignment="1" applyProtection="1" quotePrefix="1">
      <alignment horizontal="left" wrapText="1"/>
      <protection/>
    </xf>
    <xf numFmtId="0" fontId="1" fillId="32" borderId="30" xfId="0" applyFont="1" applyFill="1" applyBorder="1" applyAlignment="1" applyProtection="1">
      <alignment horizontal="left" wrapText="1"/>
      <protection/>
    </xf>
    <xf numFmtId="0" fontId="1" fillId="32" borderId="44" xfId="0" applyFont="1" applyFill="1" applyBorder="1" applyAlignment="1" applyProtection="1">
      <alignment horizontal="left" wrapText="1"/>
      <protection/>
    </xf>
    <xf numFmtId="0" fontId="7" fillId="32" borderId="28" xfId="0" applyFont="1" applyFill="1" applyBorder="1" applyAlignment="1">
      <alignment horizontal="left" vertical="top" wrapText="1"/>
    </xf>
    <xf numFmtId="0" fontId="1" fillId="0" borderId="29" xfId="0" applyFont="1" applyBorder="1" applyAlignment="1">
      <alignment horizontal="left" vertical="top" wrapText="1"/>
    </xf>
    <xf numFmtId="0" fontId="1" fillId="0" borderId="45" xfId="0" applyFont="1" applyBorder="1" applyAlignment="1">
      <alignment horizontal="left" vertical="top" wrapText="1"/>
    </xf>
    <xf numFmtId="0" fontId="7" fillId="32" borderId="46" xfId="0" applyFont="1" applyFill="1" applyBorder="1" applyAlignment="1">
      <alignment horizontal="left" vertical="top" wrapText="1"/>
    </xf>
    <xf numFmtId="0" fontId="6" fillId="32" borderId="47" xfId="0" applyFont="1" applyFill="1" applyBorder="1" applyAlignment="1">
      <alignment horizontal="left" vertical="top" wrapText="1"/>
    </xf>
    <xf numFmtId="0" fontId="6" fillId="32" borderId="48" xfId="0" applyFont="1" applyFill="1" applyBorder="1" applyAlignment="1">
      <alignment horizontal="left" vertical="top" wrapText="1"/>
    </xf>
    <xf numFmtId="0" fontId="23" fillId="32" borderId="43" xfId="0" applyFont="1" applyFill="1" applyBorder="1" applyAlignment="1" applyProtection="1">
      <alignment horizontal="center" vertical="center" wrapText="1"/>
      <protection locked="0"/>
    </xf>
    <xf numFmtId="0" fontId="23" fillId="32" borderId="30" xfId="0" applyFont="1" applyFill="1" applyBorder="1" applyAlignment="1" applyProtection="1">
      <alignment horizontal="center" vertical="center" wrapText="1"/>
      <protection locked="0"/>
    </xf>
    <xf numFmtId="0" fontId="23" fillId="32" borderId="44" xfId="0" applyFont="1" applyFill="1" applyBorder="1" applyAlignment="1" applyProtection="1">
      <alignment horizontal="center" vertical="center" wrapText="1"/>
      <protection locked="0"/>
    </xf>
    <xf numFmtId="0" fontId="23" fillId="32" borderId="17" xfId="0" applyFont="1" applyFill="1" applyBorder="1" applyAlignment="1" applyProtection="1">
      <alignment horizontal="center" vertical="center" wrapText="1"/>
      <protection locked="0"/>
    </xf>
    <xf numFmtId="0" fontId="23" fillId="32" borderId="0" xfId="0" applyFont="1" applyFill="1" applyBorder="1" applyAlignment="1" applyProtection="1">
      <alignment horizontal="center" vertical="center" wrapText="1"/>
      <protection locked="0"/>
    </xf>
    <xf numFmtId="0" fontId="23" fillId="32" borderId="10" xfId="0" applyFont="1" applyFill="1" applyBorder="1" applyAlignment="1" applyProtection="1">
      <alignment horizontal="center" vertical="center" wrapText="1"/>
      <protection locked="0"/>
    </xf>
    <xf numFmtId="0" fontId="23" fillId="32" borderId="35" xfId="0" applyFont="1" applyFill="1" applyBorder="1" applyAlignment="1" applyProtection="1">
      <alignment horizontal="center" vertical="center" wrapText="1"/>
      <protection locked="0"/>
    </xf>
    <xf numFmtId="0" fontId="23" fillId="32" borderId="18" xfId="0" applyFont="1" applyFill="1" applyBorder="1" applyAlignment="1" applyProtection="1">
      <alignment horizontal="center" vertical="center" wrapText="1"/>
      <protection locked="0"/>
    </xf>
    <xf numFmtId="0" fontId="23" fillId="32" borderId="36" xfId="0" applyFont="1" applyFill="1" applyBorder="1" applyAlignment="1" applyProtection="1">
      <alignment horizontal="center" vertical="center" wrapText="1"/>
      <protection locked="0"/>
    </xf>
    <xf numFmtId="0" fontId="17" fillId="32" borderId="43" xfId="0" applyFont="1" applyFill="1" applyBorder="1" applyAlignment="1" applyProtection="1">
      <alignment horizontal="center" vertical="center" wrapText="1"/>
      <protection locked="0"/>
    </xf>
    <xf numFmtId="0" fontId="1" fillId="32" borderId="17" xfId="0" applyFont="1" applyFill="1" applyBorder="1" applyAlignment="1" applyProtection="1">
      <alignment horizontal="center" vertical="center" wrapText="1"/>
      <protection locked="0"/>
    </xf>
    <xf numFmtId="0" fontId="1" fillId="32" borderId="35"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center"/>
      <protection/>
    </xf>
    <xf numFmtId="0" fontId="16" fillId="32" borderId="30"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0" xfId="0" applyAlignment="1" applyProtection="1">
      <alignment horizontal="left" vertical="center"/>
      <protection/>
    </xf>
    <xf numFmtId="0" fontId="17" fillId="32" borderId="30"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7" fillId="32" borderId="24" xfId="0" applyFont="1" applyFill="1" applyBorder="1" applyAlignment="1" applyProtection="1">
      <alignment horizontal="center" vertical="center" wrapText="1"/>
      <protection locked="0"/>
    </xf>
    <xf numFmtId="0" fontId="1" fillId="32" borderId="49" xfId="0" applyFont="1" applyFill="1" applyBorder="1" applyAlignment="1" applyProtection="1">
      <alignment horizontal="center" vertical="center" wrapText="1"/>
      <protection locked="0"/>
    </xf>
    <xf numFmtId="0" fontId="1" fillId="32" borderId="25" xfId="0" applyFont="1" applyFill="1" applyBorder="1" applyAlignment="1" applyProtection="1">
      <alignment horizontal="center" vertical="center" wrapText="1"/>
      <protection locked="0"/>
    </xf>
    <xf numFmtId="0" fontId="21" fillId="0" borderId="3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5" fillId="0" borderId="32" xfId="0" applyFont="1" applyBorder="1" applyAlignment="1">
      <alignment horizontal="left" vertical="top" wrapText="1"/>
    </xf>
    <xf numFmtId="0" fontId="65" fillId="0" borderId="33" xfId="0" applyFont="1" applyBorder="1" applyAlignment="1">
      <alignment horizontal="left" vertical="top" wrapText="1"/>
    </xf>
    <xf numFmtId="0" fontId="65" fillId="0" borderId="34" xfId="0" applyFont="1" applyBorder="1" applyAlignment="1">
      <alignment horizontal="left" vertical="top" wrapText="1"/>
    </xf>
    <xf numFmtId="0" fontId="16" fillId="32" borderId="30" xfId="0" applyFont="1" applyFill="1" applyBorder="1" applyAlignment="1" applyProtection="1">
      <alignment horizontal="left" vertical="center" wrapText="1"/>
      <protection/>
    </xf>
    <xf numFmtId="0" fontId="21" fillId="0" borderId="30" xfId="0" applyFont="1" applyBorder="1" applyAlignment="1" applyProtection="1">
      <alignment horizontal="left" vertical="center" wrapText="1"/>
      <protection/>
    </xf>
    <xf numFmtId="0" fontId="21" fillId="0" borderId="0" xfId="0" applyFont="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8 Exhibit B - Final_USE FOR 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11"/>
  <sheetViews>
    <sheetView zoomScalePageLayoutView="0" workbookViewId="0" topLeftCell="A1">
      <selection activeCell="D19" sqref="D19"/>
    </sheetView>
  </sheetViews>
  <sheetFormatPr defaultColWidth="9.140625" defaultRowHeight="15"/>
  <cols>
    <col min="1" max="1" width="9.140625" style="1" customWidth="1"/>
    <col min="2" max="2" width="39.57421875" style="3" customWidth="1"/>
    <col min="3" max="3" width="40.421875" style="3" customWidth="1"/>
    <col min="4" max="4" width="39.140625" style="3" customWidth="1"/>
    <col min="5" max="16384" width="9.140625" style="3" customWidth="1"/>
  </cols>
  <sheetData>
    <row r="1" spans="1:4" ht="15">
      <c r="A1" s="1" t="s">
        <v>239</v>
      </c>
      <c r="B1" s="2"/>
      <c r="D1" s="7" t="s">
        <v>424</v>
      </c>
    </row>
    <row r="2" ht="12.75">
      <c r="B2" s="2" t="s">
        <v>240</v>
      </c>
    </row>
    <row r="3" spans="2:4" ht="12.75">
      <c r="B3" s="2" t="s">
        <v>241</v>
      </c>
      <c r="D3" s="2" t="s">
        <v>417</v>
      </c>
    </row>
    <row r="4" spans="2:4" ht="12.75">
      <c r="B4" s="2"/>
      <c r="D4" s="2" t="s">
        <v>418</v>
      </c>
    </row>
    <row r="5" spans="1:4" ht="12.75">
      <c r="A5" s="1" t="s">
        <v>242</v>
      </c>
      <c r="D5" s="2" t="s">
        <v>419</v>
      </c>
    </row>
    <row r="6" spans="2:4" ht="12.75">
      <c r="B6" s="2" t="s">
        <v>243</v>
      </c>
      <c r="D6" s="2" t="s">
        <v>420</v>
      </c>
    </row>
    <row r="7" spans="2:4" ht="12.75">
      <c r="B7" s="2" t="s">
        <v>244</v>
      </c>
      <c r="D7" s="2" t="s">
        <v>421</v>
      </c>
    </row>
    <row r="8" ht="12.75">
      <c r="D8" s="2"/>
    </row>
    <row r="9" spans="1:4" ht="12.75">
      <c r="A9" s="1" t="s">
        <v>245</v>
      </c>
      <c r="D9" s="2"/>
    </row>
    <row r="10" ht="27.75">
      <c r="B10" s="4" t="s">
        <v>246</v>
      </c>
    </row>
    <row r="11" spans="2:4" ht="15">
      <c r="B11" s="2" t="s">
        <v>244</v>
      </c>
      <c r="D11" s="7" t="s">
        <v>423</v>
      </c>
    </row>
    <row r="13" spans="1:4" ht="12.75">
      <c r="A13" s="1" t="s">
        <v>247</v>
      </c>
      <c r="D13" s="2" t="s">
        <v>429</v>
      </c>
    </row>
    <row r="14" spans="2:4" ht="12.75">
      <c r="B14" s="2" t="s">
        <v>248</v>
      </c>
      <c r="D14" s="2" t="s">
        <v>430</v>
      </c>
    </row>
    <row r="15" spans="2:4" ht="12.75">
      <c r="B15" s="2" t="s">
        <v>249</v>
      </c>
      <c r="D15" s="2" t="s">
        <v>422</v>
      </c>
    </row>
    <row r="16" spans="2:4" ht="12.75">
      <c r="B16" s="2" t="s">
        <v>244</v>
      </c>
      <c r="D16" s="2" t="s">
        <v>238</v>
      </c>
    </row>
    <row r="17" spans="2:4" ht="12.75">
      <c r="B17" s="2"/>
      <c r="D17" s="2" t="s">
        <v>235</v>
      </c>
    </row>
    <row r="18" spans="1:4" ht="12.75">
      <c r="A18" s="1" t="s">
        <v>250</v>
      </c>
      <c r="B18" s="2"/>
      <c r="D18" s="2" t="s">
        <v>236</v>
      </c>
    </row>
    <row r="19" ht="27.75">
      <c r="B19" s="4" t="s">
        <v>251</v>
      </c>
    </row>
    <row r="20" ht="12.75">
      <c r="B20" s="2" t="s">
        <v>252</v>
      </c>
    </row>
    <row r="21" ht="12.75">
      <c r="B21" s="2"/>
    </row>
    <row r="22" spans="1:2" ht="12.75">
      <c r="A22" s="1" t="s">
        <v>253</v>
      </c>
      <c r="B22" s="2"/>
    </row>
    <row r="23" ht="18.75">
      <c r="B23" s="4" t="s">
        <v>254</v>
      </c>
    </row>
    <row r="24" ht="12.75">
      <c r="B24" s="2"/>
    </row>
    <row r="25" spans="1:2" ht="12.75">
      <c r="A25" s="1" t="s">
        <v>255</v>
      </c>
      <c r="B25" s="2"/>
    </row>
    <row r="26" ht="12.75">
      <c r="B26" s="2" t="s">
        <v>256</v>
      </c>
    </row>
    <row r="27" ht="12.75">
      <c r="B27" s="2" t="s">
        <v>257</v>
      </c>
    </row>
    <row r="28" ht="12.75">
      <c r="B28" s="2" t="s">
        <v>258</v>
      </c>
    </row>
    <row r="29" ht="12.75">
      <c r="B29" s="2"/>
    </row>
    <row r="30" spans="1:2" ht="12.75">
      <c r="A30" s="1" t="s">
        <v>259</v>
      </c>
      <c r="B30" s="2"/>
    </row>
    <row r="31" ht="12.75">
      <c r="B31" s="2" t="s">
        <v>260</v>
      </c>
    </row>
    <row r="32" ht="12.75">
      <c r="B32" s="2" t="s">
        <v>261</v>
      </c>
    </row>
    <row r="33" ht="12.75">
      <c r="B33" s="2"/>
    </row>
    <row r="34" spans="1:2" ht="12.75">
      <c r="A34" s="1" t="s">
        <v>262</v>
      </c>
      <c r="B34" s="2"/>
    </row>
    <row r="35" ht="27.75">
      <c r="B35" s="4" t="s">
        <v>263</v>
      </c>
    </row>
    <row r="36" ht="12.75">
      <c r="B36" s="2" t="s">
        <v>264</v>
      </c>
    </row>
    <row r="37" ht="12.75">
      <c r="B37" s="2"/>
    </row>
    <row r="38" spans="1:2" ht="12.75">
      <c r="A38" s="1" t="s">
        <v>265</v>
      </c>
      <c r="B38" s="2"/>
    </row>
    <row r="39" ht="27.75">
      <c r="B39" s="4" t="s">
        <v>266</v>
      </c>
    </row>
    <row r="40" ht="12.75">
      <c r="B40" s="2" t="s">
        <v>267</v>
      </c>
    </row>
    <row r="41" ht="12.75">
      <c r="B41" s="2"/>
    </row>
    <row r="42" spans="1:2" ht="12.75">
      <c r="A42" s="1" t="s">
        <v>268</v>
      </c>
      <c r="B42" s="2"/>
    </row>
    <row r="43" ht="12.75">
      <c r="B43" s="2" t="s">
        <v>269</v>
      </c>
    </row>
    <row r="44" ht="12.75">
      <c r="B44" s="2" t="s">
        <v>270</v>
      </c>
    </row>
    <row r="45" ht="12.75">
      <c r="B45" s="2" t="s">
        <v>271</v>
      </c>
    </row>
    <row r="46" ht="12.75">
      <c r="B46" s="2"/>
    </row>
    <row r="47" spans="1:2" ht="12.75">
      <c r="A47" s="1" t="s">
        <v>272</v>
      </c>
      <c r="B47" s="2"/>
    </row>
    <row r="48" ht="12.75">
      <c r="B48" s="2" t="s">
        <v>273</v>
      </c>
    </row>
    <row r="49" ht="12.75">
      <c r="B49" s="2" t="s">
        <v>274</v>
      </c>
    </row>
    <row r="50" ht="12.75">
      <c r="B50" s="2" t="s">
        <v>275</v>
      </c>
    </row>
    <row r="51" ht="12.75">
      <c r="B51" s="2" t="s">
        <v>276</v>
      </c>
    </row>
    <row r="52" ht="12.75">
      <c r="B52" s="2"/>
    </row>
    <row r="53" spans="1:2" ht="12.75">
      <c r="A53" s="1" t="s">
        <v>277</v>
      </c>
      <c r="B53" s="2"/>
    </row>
    <row r="54" ht="18.75">
      <c r="B54" s="4" t="s">
        <v>278</v>
      </c>
    </row>
    <row r="55" ht="12.75">
      <c r="B55" s="2" t="s">
        <v>279</v>
      </c>
    </row>
    <row r="56" ht="12.75">
      <c r="B56" s="2"/>
    </row>
    <row r="57" spans="1:2" ht="12.75">
      <c r="A57" s="1" t="s">
        <v>280</v>
      </c>
      <c r="B57" s="2"/>
    </row>
    <row r="58" ht="27.75">
      <c r="B58" s="4" t="s">
        <v>281</v>
      </c>
    </row>
    <row r="59" ht="12.75">
      <c r="B59" s="2"/>
    </row>
    <row r="60" spans="1:2" ht="12.75">
      <c r="A60" s="1" t="s">
        <v>282</v>
      </c>
      <c r="B60" s="2"/>
    </row>
    <row r="61" ht="12.75">
      <c r="B61" s="2" t="s">
        <v>283</v>
      </c>
    </row>
    <row r="62" ht="12.75">
      <c r="B62" s="2" t="s">
        <v>284</v>
      </c>
    </row>
    <row r="63" ht="12.75">
      <c r="B63" s="2"/>
    </row>
    <row r="64" spans="1:2" ht="12.75">
      <c r="A64" s="1" t="s">
        <v>285</v>
      </c>
      <c r="B64" s="2"/>
    </row>
    <row r="65" ht="12.75">
      <c r="B65" s="2" t="s">
        <v>286</v>
      </c>
    </row>
    <row r="66" ht="12.75">
      <c r="B66" s="2" t="s">
        <v>258</v>
      </c>
    </row>
    <row r="67" ht="12.75">
      <c r="B67" s="2"/>
    </row>
    <row r="68" spans="1:2" ht="12.75">
      <c r="A68" s="1" t="s">
        <v>287</v>
      </c>
      <c r="B68" s="2"/>
    </row>
    <row r="69" ht="12.75">
      <c r="B69" s="2" t="s">
        <v>288</v>
      </c>
    </row>
    <row r="70" ht="12.75">
      <c r="B70" s="2" t="s">
        <v>289</v>
      </c>
    </row>
    <row r="71" ht="12.75">
      <c r="B71" s="2"/>
    </row>
    <row r="72" spans="1:2" ht="12.75">
      <c r="A72" s="1" t="s">
        <v>290</v>
      </c>
      <c r="B72" s="2"/>
    </row>
    <row r="73" ht="12.75">
      <c r="B73" s="2" t="s">
        <v>291</v>
      </c>
    </row>
    <row r="74" ht="12.75">
      <c r="B74" s="2" t="s">
        <v>292</v>
      </c>
    </row>
    <row r="75" ht="12.75">
      <c r="B75" s="2"/>
    </row>
    <row r="76" spans="1:2" ht="12.75">
      <c r="A76" s="1" t="s">
        <v>293</v>
      </c>
      <c r="B76" s="2"/>
    </row>
    <row r="77" ht="12.75">
      <c r="B77" s="2" t="s">
        <v>294</v>
      </c>
    </row>
    <row r="78" ht="12.75">
      <c r="B78" s="2" t="s">
        <v>258</v>
      </c>
    </row>
    <row r="79" ht="12.75">
      <c r="B79" s="2"/>
    </row>
    <row r="80" spans="1:2" ht="12.75">
      <c r="A80" s="1" t="s">
        <v>295</v>
      </c>
      <c r="B80" s="2" t="s">
        <v>296</v>
      </c>
    </row>
    <row r="81" ht="12.75">
      <c r="B81" s="2" t="s">
        <v>300</v>
      </c>
    </row>
    <row r="82" ht="12.75">
      <c r="B82" s="2"/>
    </row>
    <row r="83" spans="1:2" ht="12.75">
      <c r="A83" s="1" t="s">
        <v>301</v>
      </c>
      <c r="B83" s="2"/>
    </row>
    <row r="84" ht="12.75">
      <c r="B84" s="2" t="s">
        <v>302</v>
      </c>
    </row>
    <row r="85" ht="12.75">
      <c r="B85" s="2" t="s">
        <v>303</v>
      </c>
    </row>
    <row r="86" ht="12.75">
      <c r="B86" s="2" t="s">
        <v>304</v>
      </c>
    </row>
    <row r="87" ht="12.75">
      <c r="B87" s="2" t="s">
        <v>305</v>
      </c>
    </row>
    <row r="88" ht="12.75">
      <c r="B88" s="2" t="s">
        <v>306</v>
      </c>
    </row>
    <row r="89" ht="12.75">
      <c r="B89" s="2"/>
    </row>
    <row r="90" spans="1:2" ht="12.75">
      <c r="A90" s="1" t="s">
        <v>307</v>
      </c>
      <c r="B90" s="2"/>
    </row>
    <row r="91" ht="12.75">
      <c r="B91" s="2" t="s">
        <v>308</v>
      </c>
    </row>
    <row r="92" ht="12.75">
      <c r="B92" s="2" t="s">
        <v>309</v>
      </c>
    </row>
    <row r="93" ht="12.75">
      <c r="B93" s="2"/>
    </row>
    <row r="94" spans="1:2" ht="12.75">
      <c r="A94" s="1" t="s">
        <v>310</v>
      </c>
      <c r="B94" s="2"/>
    </row>
    <row r="95" ht="12.75">
      <c r="B95" s="2" t="s">
        <v>311</v>
      </c>
    </row>
    <row r="96" ht="12.75">
      <c r="B96" s="2" t="s">
        <v>312</v>
      </c>
    </row>
    <row r="97" ht="12.75">
      <c r="B97" s="2"/>
    </row>
    <row r="98" spans="1:2" ht="12.75">
      <c r="A98" s="1" t="s">
        <v>313</v>
      </c>
      <c r="B98" s="5"/>
    </row>
    <row r="99" ht="12.75">
      <c r="B99" s="6" t="s">
        <v>322</v>
      </c>
    </row>
    <row r="100" ht="12.75">
      <c r="B100" s="2"/>
    </row>
    <row r="101" spans="1:2" ht="12.75">
      <c r="A101" s="1" t="s">
        <v>323</v>
      </c>
      <c r="B101" s="2"/>
    </row>
    <row r="102" ht="12.75">
      <c r="B102" s="2" t="s">
        <v>324</v>
      </c>
    </row>
    <row r="103" ht="12.75">
      <c r="B103" s="2"/>
    </row>
    <row r="104" spans="1:2" ht="12.75">
      <c r="A104" s="1" t="s">
        <v>325</v>
      </c>
      <c r="B104" s="2"/>
    </row>
    <row r="105" ht="12.75">
      <c r="B105" s="2" t="s">
        <v>326</v>
      </c>
    </row>
    <row r="106" ht="12.75">
      <c r="B106" s="2" t="s">
        <v>327</v>
      </c>
    </row>
    <row r="107" ht="12.75">
      <c r="B107" s="2"/>
    </row>
    <row r="108" spans="1:2" ht="12.75">
      <c r="A108" s="1" t="s">
        <v>328</v>
      </c>
      <c r="B108" s="2"/>
    </row>
    <row r="109" ht="12.75">
      <c r="B109" s="2" t="s">
        <v>329</v>
      </c>
    </row>
    <row r="110" ht="12.75">
      <c r="B110" s="2" t="s">
        <v>258</v>
      </c>
    </row>
    <row r="111" ht="12.75">
      <c r="B111" s="2"/>
    </row>
    <row r="112" spans="1:2" ht="12.75">
      <c r="A112" s="1" t="s">
        <v>330</v>
      </c>
      <c r="B112" s="2"/>
    </row>
    <row r="113" ht="12.75">
      <c r="B113" s="2" t="s">
        <v>331</v>
      </c>
    </row>
    <row r="114" ht="12.75">
      <c r="B114" s="2" t="s">
        <v>258</v>
      </c>
    </row>
    <row r="115" ht="12.75">
      <c r="B115" s="2"/>
    </row>
    <row r="116" spans="1:2" ht="12.75">
      <c r="A116" s="1" t="s">
        <v>332</v>
      </c>
      <c r="B116" s="2"/>
    </row>
    <row r="117" ht="12.75">
      <c r="B117" s="2" t="s">
        <v>333</v>
      </c>
    </row>
    <row r="118" ht="12.75">
      <c r="B118" s="2" t="s">
        <v>258</v>
      </c>
    </row>
    <row r="119" ht="12.75">
      <c r="B119" s="2"/>
    </row>
    <row r="120" spans="1:2" ht="12.75">
      <c r="A120" s="1" t="s">
        <v>334</v>
      </c>
      <c r="B120" s="2"/>
    </row>
    <row r="121" ht="12.75">
      <c r="B121" s="2" t="s">
        <v>335</v>
      </c>
    </row>
    <row r="122" ht="12.75">
      <c r="B122" s="2" t="s">
        <v>258</v>
      </c>
    </row>
    <row r="123" ht="12.75">
      <c r="B123" s="2"/>
    </row>
    <row r="124" spans="1:2" ht="12.75">
      <c r="A124" s="1" t="s">
        <v>336</v>
      </c>
      <c r="B124" s="2"/>
    </row>
    <row r="125" ht="12.75">
      <c r="B125" s="2" t="s">
        <v>337</v>
      </c>
    </row>
    <row r="126" ht="12.75">
      <c r="B126" s="2" t="s">
        <v>258</v>
      </c>
    </row>
    <row r="127" ht="12.75">
      <c r="B127" s="2"/>
    </row>
    <row r="128" spans="1:2" ht="12.75">
      <c r="A128" s="1" t="s">
        <v>338</v>
      </c>
      <c r="B128" s="2"/>
    </row>
    <row r="129" ht="12.75">
      <c r="B129" s="2" t="s">
        <v>339</v>
      </c>
    </row>
    <row r="130" ht="12.75">
      <c r="B130" s="2" t="s">
        <v>258</v>
      </c>
    </row>
    <row r="131" ht="12.75">
      <c r="B131" s="2"/>
    </row>
    <row r="132" spans="1:2" ht="12.75">
      <c r="A132" s="1" t="s">
        <v>340</v>
      </c>
      <c r="B132" s="2"/>
    </row>
    <row r="133" ht="12.75">
      <c r="B133" s="2" t="s">
        <v>341</v>
      </c>
    </row>
    <row r="134" ht="12.75">
      <c r="B134" s="2" t="s">
        <v>258</v>
      </c>
    </row>
    <row r="135" ht="12.75">
      <c r="B135" s="2"/>
    </row>
    <row r="136" spans="1:2" ht="12.75">
      <c r="A136" s="1" t="s">
        <v>342</v>
      </c>
      <c r="B136" s="2"/>
    </row>
    <row r="137" ht="12.75">
      <c r="B137" s="2" t="s">
        <v>343</v>
      </c>
    </row>
    <row r="138" ht="12.75">
      <c r="B138" s="2" t="s">
        <v>258</v>
      </c>
    </row>
    <row r="139" ht="12.75">
      <c r="B139" s="2"/>
    </row>
    <row r="140" spans="1:2" ht="12.75">
      <c r="A140" s="1" t="s">
        <v>344</v>
      </c>
      <c r="B140" s="2"/>
    </row>
    <row r="141" ht="12.75">
      <c r="B141" s="2" t="s">
        <v>345</v>
      </c>
    </row>
    <row r="142" ht="12.75">
      <c r="B142" s="2" t="s">
        <v>346</v>
      </c>
    </row>
    <row r="143" ht="12.75">
      <c r="B143" s="2" t="s">
        <v>347</v>
      </c>
    </row>
    <row r="144" ht="12.75">
      <c r="B144" s="2" t="s">
        <v>258</v>
      </c>
    </row>
    <row r="145" ht="12.75">
      <c r="B145" s="2"/>
    </row>
    <row r="146" spans="1:2" ht="12.75">
      <c r="A146" s="1" t="s">
        <v>348</v>
      </c>
      <c r="B146" s="2"/>
    </row>
    <row r="147" ht="12.75">
      <c r="B147" s="2" t="s">
        <v>349</v>
      </c>
    </row>
    <row r="148" ht="12.75">
      <c r="B148" s="2" t="s">
        <v>258</v>
      </c>
    </row>
    <row r="149" ht="12.75">
      <c r="B149" s="2"/>
    </row>
    <row r="150" spans="1:2" ht="12.75">
      <c r="A150" s="1" t="s">
        <v>350</v>
      </c>
      <c r="B150" s="2"/>
    </row>
    <row r="151" ht="12.75">
      <c r="B151" s="2" t="s">
        <v>351</v>
      </c>
    </row>
    <row r="152" ht="12.75">
      <c r="B152" s="2" t="s">
        <v>258</v>
      </c>
    </row>
    <row r="153" ht="12.75">
      <c r="B153" s="2"/>
    </row>
    <row r="154" ht="12.75">
      <c r="A154" s="1" t="s">
        <v>352</v>
      </c>
    </row>
    <row r="155" ht="12.75">
      <c r="B155" s="2" t="s">
        <v>353</v>
      </c>
    </row>
    <row r="157" ht="12.75">
      <c r="A157" s="1" t="s">
        <v>354</v>
      </c>
    </row>
    <row r="158" ht="12.75">
      <c r="B158" s="2" t="s">
        <v>355</v>
      </c>
    </row>
    <row r="159" ht="12.75">
      <c r="B159" s="2"/>
    </row>
    <row r="160" spans="1:2" ht="12.75">
      <c r="A160" s="1" t="s">
        <v>356</v>
      </c>
      <c r="B160" s="2"/>
    </row>
    <row r="161" ht="12.75">
      <c r="B161" s="2" t="s">
        <v>357</v>
      </c>
    </row>
    <row r="162" ht="12.75">
      <c r="B162" s="2" t="s">
        <v>358</v>
      </c>
    </row>
    <row r="163" ht="12.75">
      <c r="B163" s="2"/>
    </row>
    <row r="164" spans="1:2" ht="12.75">
      <c r="A164" s="1" t="s">
        <v>359</v>
      </c>
      <c r="B164" s="2"/>
    </row>
    <row r="165" ht="12.75">
      <c r="B165" s="2" t="s">
        <v>360</v>
      </c>
    </row>
    <row r="166" ht="12.75">
      <c r="B166" s="2" t="s">
        <v>361</v>
      </c>
    </row>
    <row r="167" ht="12.75">
      <c r="B167" s="2"/>
    </row>
    <row r="168" spans="1:2" ht="12.75">
      <c r="A168" s="1" t="s">
        <v>362</v>
      </c>
      <c r="B168" s="2"/>
    </row>
    <row r="169" ht="12.75">
      <c r="B169" s="2" t="s">
        <v>363</v>
      </c>
    </row>
    <row r="170" ht="12.75">
      <c r="B170" s="2" t="s">
        <v>364</v>
      </c>
    </row>
    <row r="171" ht="12.75">
      <c r="B171" s="2"/>
    </row>
    <row r="172" spans="1:2" ht="12.75">
      <c r="A172" s="1" t="s">
        <v>365</v>
      </c>
      <c r="B172" s="2"/>
    </row>
    <row r="173" ht="12.75">
      <c r="B173" s="2" t="s">
        <v>366</v>
      </c>
    </row>
    <row r="174" ht="12.75">
      <c r="B174" s="2" t="s">
        <v>289</v>
      </c>
    </row>
    <row r="175" ht="12.75">
      <c r="B175" s="2"/>
    </row>
    <row r="176" spans="1:2" ht="12.75">
      <c r="A176" s="1" t="s">
        <v>367</v>
      </c>
      <c r="B176" s="2"/>
    </row>
    <row r="177" ht="12.75">
      <c r="B177" s="2" t="s">
        <v>368</v>
      </c>
    </row>
    <row r="178" ht="12.75">
      <c r="B178" s="2" t="s">
        <v>258</v>
      </c>
    </row>
    <row r="179" ht="12.75">
      <c r="B179" s="2"/>
    </row>
    <row r="180" spans="1:2" ht="12.75">
      <c r="A180" s="1" t="s">
        <v>369</v>
      </c>
      <c r="B180" s="2"/>
    </row>
    <row r="181" ht="12.75">
      <c r="B181" s="2" t="s">
        <v>370</v>
      </c>
    </row>
    <row r="182" ht="12.75">
      <c r="B182" s="6" t="s">
        <v>371</v>
      </c>
    </row>
    <row r="183" ht="12.75">
      <c r="B183" s="2" t="s">
        <v>289</v>
      </c>
    </row>
    <row r="184" ht="12.75">
      <c r="B184" s="2"/>
    </row>
    <row r="185" spans="1:2" ht="12.75">
      <c r="A185" s="1" t="s">
        <v>372</v>
      </c>
      <c r="B185" s="2"/>
    </row>
    <row r="186" ht="12.75">
      <c r="B186" s="2" t="s">
        <v>373</v>
      </c>
    </row>
    <row r="187" ht="12.75">
      <c r="B187" s="2" t="s">
        <v>292</v>
      </c>
    </row>
    <row r="188" ht="12.75">
      <c r="B188" s="2"/>
    </row>
    <row r="189" ht="12.75">
      <c r="A189" s="1" t="s">
        <v>374</v>
      </c>
    </row>
    <row r="190" ht="12.75">
      <c r="B190" s="2" t="s">
        <v>375</v>
      </c>
    </row>
    <row r="191" ht="12.75">
      <c r="B191" s="2"/>
    </row>
    <row r="192" spans="1:2" ht="12.75">
      <c r="A192" s="1" t="s">
        <v>376</v>
      </c>
      <c r="B192" s="2"/>
    </row>
    <row r="193" ht="12.75">
      <c r="B193" s="2" t="s">
        <v>377</v>
      </c>
    </row>
    <row r="194" ht="12.75">
      <c r="B194" s="2" t="s">
        <v>378</v>
      </c>
    </row>
    <row r="195" ht="12.75">
      <c r="B195" s="2"/>
    </row>
    <row r="196" spans="1:2" ht="12.75">
      <c r="A196" s="1" t="s">
        <v>379</v>
      </c>
      <c r="B196" s="2"/>
    </row>
    <row r="197" ht="12.75">
      <c r="B197" s="2" t="s">
        <v>380</v>
      </c>
    </row>
    <row r="198" ht="12.75">
      <c r="B198" s="2" t="s">
        <v>381</v>
      </c>
    </row>
    <row r="199" ht="12.75">
      <c r="B199" s="2"/>
    </row>
    <row r="200" ht="12.75">
      <c r="A200" s="1" t="s">
        <v>382</v>
      </c>
    </row>
    <row r="201" ht="12.75">
      <c r="B201" s="2" t="s">
        <v>383</v>
      </c>
    </row>
    <row r="203" spans="1:2" ht="12.75">
      <c r="A203" s="1" t="s">
        <v>384</v>
      </c>
      <c r="B203" s="2"/>
    </row>
    <row r="204" ht="12.75">
      <c r="B204" s="2" t="s">
        <v>385</v>
      </c>
    </row>
    <row r="205" ht="12.75">
      <c r="B205" s="2" t="s">
        <v>386</v>
      </c>
    </row>
    <row r="206" ht="12.75">
      <c r="B206" s="2"/>
    </row>
    <row r="207" spans="1:2" ht="12.75">
      <c r="A207" s="1" t="s">
        <v>387</v>
      </c>
      <c r="B207" s="2"/>
    </row>
    <row r="208" ht="12.75">
      <c r="B208" s="2" t="s">
        <v>388</v>
      </c>
    </row>
    <row r="209" ht="12.75">
      <c r="B209" s="2" t="s">
        <v>389</v>
      </c>
    </row>
    <row r="210" ht="12.75">
      <c r="B210" s="2"/>
    </row>
    <row r="211" spans="1:2" ht="12.75">
      <c r="A211" s="1" t="s">
        <v>390</v>
      </c>
      <c r="B211" s="2"/>
    </row>
    <row r="212" ht="12.75">
      <c r="B212" s="2" t="s">
        <v>391</v>
      </c>
    </row>
    <row r="213" ht="12.75">
      <c r="B213" s="2" t="s">
        <v>392</v>
      </c>
    </row>
    <row r="214" ht="12.75">
      <c r="B214" s="2" t="s">
        <v>393</v>
      </c>
    </row>
    <row r="215" ht="12.75">
      <c r="B215" s="2"/>
    </row>
    <row r="216" spans="1:2" ht="12.75">
      <c r="A216" s="1" t="s">
        <v>394</v>
      </c>
      <c r="B216" s="2"/>
    </row>
    <row r="217" ht="12.75">
      <c r="B217" s="2" t="s">
        <v>395</v>
      </c>
    </row>
    <row r="218" ht="12.75">
      <c r="B218" s="2"/>
    </row>
    <row r="219" spans="1:2" ht="12.75">
      <c r="A219" s="1" t="s">
        <v>396</v>
      </c>
      <c r="B219" s="2"/>
    </row>
    <row r="220" ht="12.75">
      <c r="B220" s="2" t="s">
        <v>397</v>
      </c>
    </row>
    <row r="221" ht="12.75">
      <c r="B221" s="2" t="s">
        <v>398</v>
      </c>
    </row>
    <row r="222" ht="12.75">
      <c r="B222" s="2"/>
    </row>
    <row r="223" spans="1:2" ht="12.75">
      <c r="A223" s="1" t="s">
        <v>399</v>
      </c>
      <c r="B223" s="2"/>
    </row>
    <row r="224" ht="12.75">
      <c r="B224" s="2" t="s">
        <v>400</v>
      </c>
    </row>
    <row r="225" ht="12.75">
      <c r="B225" s="2"/>
    </row>
    <row r="226" spans="1:2" ht="12.75">
      <c r="A226" s="1" t="s">
        <v>401</v>
      </c>
      <c r="B226" s="2"/>
    </row>
    <row r="227" ht="12.75">
      <c r="B227" s="2" t="s">
        <v>402</v>
      </c>
    </row>
    <row r="228" ht="12.75">
      <c r="B228" s="2"/>
    </row>
    <row r="229" spans="1:2" ht="12.75">
      <c r="A229" s="1" t="s">
        <v>403</v>
      </c>
      <c r="B229" s="2"/>
    </row>
    <row r="230" ht="12.75">
      <c r="B230" s="2" t="s">
        <v>404</v>
      </c>
    </row>
    <row r="231" ht="12.75">
      <c r="B231" s="2" t="s">
        <v>405</v>
      </c>
    </row>
    <row r="232" ht="12.75">
      <c r="B232" s="2"/>
    </row>
    <row r="233" spans="1:2" ht="12.75">
      <c r="A233" s="1" t="s">
        <v>406</v>
      </c>
      <c r="B233" s="2"/>
    </row>
    <row r="234" ht="12.75">
      <c r="B234" s="2" t="s">
        <v>407</v>
      </c>
    </row>
    <row r="235" ht="12.75">
      <c r="B235" s="2" t="s">
        <v>258</v>
      </c>
    </row>
    <row r="236" ht="12.75">
      <c r="B236" s="2"/>
    </row>
    <row r="237" spans="1:2" ht="12.75">
      <c r="A237" s="1" t="s">
        <v>408</v>
      </c>
      <c r="B237" s="2"/>
    </row>
    <row r="238" ht="12.75">
      <c r="B238" s="2" t="s">
        <v>409</v>
      </c>
    </row>
    <row r="239" ht="12.75">
      <c r="B239" s="2" t="s">
        <v>258</v>
      </c>
    </row>
    <row r="240" ht="12.75">
      <c r="B240" s="2"/>
    </row>
    <row r="241" spans="1:2" ht="12.75">
      <c r="A241" s="1" t="s">
        <v>410</v>
      </c>
      <c r="B241" s="2"/>
    </row>
    <row r="242" ht="12.75">
      <c r="B242" s="2" t="s">
        <v>411</v>
      </c>
    </row>
    <row r="243" ht="12.75">
      <c r="B243" s="2"/>
    </row>
    <row r="244" spans="1:2" ht="12.75">
      <c r="A244" s="1" t="s">
        <v>412</v>
      </c>
      <c r="B244" s="2"/>
    </row>
    <row r="245" ht="12.75">
      <c r="B245" s="2" t="s">
        <v>413</v>
      </c>
    </row>
    <row r="246" ht="12.75">
      <c r="B246" s="2" t="s">
        <v>414</v>
      </c>
    </row>
    <row r="247" ht="12.75">
      <c r="B247" s="2"/>
    </row>
    <row r="248" ht="12.75">
      <c r="A248" s="1" t="s">
        <v>415</v>
      </c>
    </row>
    <row r="249" ht="12.75">
      <c r="B249" s="2" t="s">
        <v>416</v>
      </c>
    </row>
    <row r="250" ht="12.75">
      <c r="B250" s="2"/>
    </row>
    <row r="251" ht="12.75">
      <c r="B251" s="2"/>
    </row>
    <row r="252" ht="12.75">
      <c r="B252" s="2"/>
    </row>
    <row r="253" ht="12.75">
      <c r="B253" s="2"/>
    </row>
    <row r="254" ht="12.75">
      <c r="B254" s="2"/>
    </row>
    <row r="255" ht="12.75">
      <c r="B255" s="2"/>
    </row>
    <row r="256" ht="12.75">
      <c r="B256" s="2"/>
    </row>
    <row r="257" ht="12.75">
      <c r="B257" s="2"/>
    </row>
    <row r="258" ht="12.75">
      <c r="B258" s="2"/>
    </row>
    <row r="259" ht="12.75">
      <c r="B259" s="2"/>
    </row>
    <row r="260" ht="12.75">
      <c r="B260" s="2"/>
    </row>
    <row r="261" ht="12.75">
      <c r="B261" s="2"/>
    </row>
    <row r="262" ht="12.75">
      <c r="B262" s="2"/>
    </row>
    <row r="263" ht="12.75">
      <c r="B263" s="2"/>
    </row>
    <row r="264" ht="12.75">
      <c r="B264" s="2"/>
    </row>
    <row r="265" ht="12.75">
      <c r="B265" s="2"/>
    </row>
    <row r="266" ht="12.75">
      <c r="B266" s="2"/>
    </row>
    <row r="267" ht="12.75">
      <c r="B267" s="2"/>
    </row>
    <row r="268" ht="12.75">
      <c r="B268" s="2"/>
    </row>
    <row r="269" ht="12.75">
      <c r="B269" s="2"/>
    </row>
    <row r="270" ht="12.75">
      <c r="B270" s="2"/>
    </row>
    <row r="271" ht="12.75">
      <c r="B271" s="2"/>
    </row>
    <row r="272" ht="12.75">
      <c r="B272" s="2"/>
    </row>
    <row r="273" ht="12.75">
      <c r="B273" s="2"/>
    </row>
    <row r="274" ht="12.75">
      <c r="B274" s="2"/>
    </row>
    <row r="275" ht="12.75">
      <c r="B275" s="2"/>
    </row>
    <row r="276" ht="12.75">
      <c r="B276" s="2"/>
    </row>
    <row r="277" ht="12.75">
      <c r="B277" s="2"/>
    </row>
    <row r="278" ht="12.75">
      <c r="B278" s="2"/>
    </row>
    <row r="279" ht="12.75">
      <c r="B279" s="2"/>
    </row>
    <row r="280" ht="12.75">
      <c r="B280" s="2"/>
    </row>
    <row r="281" ht="12.75">
      <c r="B281" s="2"/>
    </row>
    <row r="282" ht="12.75">
      <c r="B282" s="2"/>
    </row>
    <row r="283" ht="12.75">
      <c r="B283" s="2"/>
    </row>
    <row r="284" ht="12.75">
      <c r="B284" s="2"/>
    </row>
    <row r="285" ht="12.75">
      <c r="B285" s="2"/>
    </row>
    <row r="286" ht="12.75">
      <c r="B286" s="2"/>
    </row>
    <row r="287" ht="12.75">
      <c r="B287" s="2"/>
    </row>
    <row r="288" ht="12.75">
      <c r="B288" s="2"/>
    </row>
    <row r="289" ht="12.75">
      <c r="B289" s="2"/>
    </row>
    <row r="290" ht="12.75">
      <c r="B290" s="2"/>
    </row>
    <row r="291" ht="12.75">
      <c r="B291" s="2"/>
    </row>
    <row r="292" ht="12.75">
      <c r="B292" s="2"/>
    </row>
    <row r="293" ht="12.75">
      <c r="B293" s="2"/>
    </row>
    <row r="294" ht="12.75">
      <c r="B294" s="2"/>
    </row>
    <row r="295" ht="12.75">
      <c r="B295" s="2"/>
    </row>
    <row r="296" ht="12.75">
      <c r="B296" s="2"/>
    </row>
    <row r="297" ht="12.75">
      <c r="B297" s="2"/>
    </row>
    <row r="298" ht="12.75">
      <c r="B298" s="2"/>
    </row>
    <row r="299" ht="12.75">
      <c r="B299" s="2"/>
    </row>
    <row r="300" ht="12.75">
      <c r="B300" s="2"/>
    </row>
    <row r="301" ht="12.75">
      <c r="B301" s="2"/>
    </row>
    <row r="302" ht="12.75">
      <c r="B302" s="2"/>
    </row>
    <row r="303" ht="12.75">
      <c r="B303" s="2"/>
    </row>
    <row r="304" ht="12.75">
      <c r="B304" s="2"/>
    </row>
    <row r="305" ht="12.75">
      <c r="B305" s="2"/>
    </row>
    <row r="306" ht="12.75">
      <c r="B306" s="2"/>
    </row>
    <row r="307" ht="12.75">
      <c r="B307" s="2"/>
    </row>
    <row r="308" ht="12.75">
      <c r="B308" s="2"/>
    </row>
    <row r="309" ht="12.75">
      <c r="B309" s="2"/>
    </row>
    <row r="310" ht="12.75">
      <c r="B310" s="2"/>
    </row>
    <row r="311" ht="12.75">
      <c r="B311" s="2"/>
    </row>
  </sheetData>
  <sheetProtection formatCells="0" formatColumns="0" formatRows="0" insertColumns="0" insertRows="0" insertHyperlinks="0" deleteColumns="0" deleteRows="0" sort="0" autoFilter="0"/>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S232"/>
  <sheetViews>
    <sheetView tabSelected="1" view="pageBreakPreview" zoomScale="60" zoomScaleNormal="70" zoomScalePageLayoutView="0" workbookViewId="0" topLeftCell="A1">
      <selection activeCell="B16" sqref="B16:I16"/>
    </sheetView>
  </sheetViews>
  <sheetFormatPr defaultColWidth="9.140625" defaultRowHeight="15"/>
  <cols>
    <col min="1" max="1" width="2.7109375" style="46" customWidth="1"/>
    <col min="2" max="2" width="11.57421875" style="51" customWidth="1"/>
    <col min="3" max="3" width="24.421875" style="51" customWidth="1"/>
    <col min="4" max="4" width="62.8515625" style="51" customWidth="1"/>
    <col min="5" max="5" width="33.7109375" style="51" customWidth="1"/>
    <col min="6" max="6" width="20.8515625" style="51" customWidth="1"/>
    <col min="7" max="7" width="22.7109375" style="51" customWidth="1"/>
    <col min="8" max="8" width="17.28125" style="51" customWidth="1"/>
    <col min="9" max="9" width="13.421875" style="145" customWidth="1"/>
    <col min="10" max="10" width="9.140625" style="64" customWidth="1"/>
    <col min="11" max="11" width="9.140625" style="64" hidden="1" customWidth="1"/>
    <col min="12" max="22" width="48.7109375" style="64" hidden="1" customWidth="1"/>
    <col min="23" max="103" width="48.7109375" style="65" hidden="1" customWidth="1"/>
    <col min="104" max="106" width="9.140625" style="65" hidden="1" customWidth="1"/>
    <col min="107" max="16384" width="9.140625" style="65" customWidth="1"/>
  </cols>
  <sheetData>
    <row r="1" spans="2:9" ht="267" customHeight="1" thickBot="1">
      <c r="B1" s="329" t="s">
        <v>491</v>
      </c>
      <c r="C1" s="330"/>
      <c r="D1" s="330"/>
      <c r="E1" s="330"/>
      <c r="F1" s="330"/>
      <c r="G1" s="330"/>
      <c r="H1" s="330"/>
      <c r="I1" s="331"/>
    </row>
    <row r="2" spans="2:82" ht="15.75" thickBot="1">
      <c r="B2"/>
      <c r="C2" s="46"/>
      <c r="D2" s="46"/>
      <c r="E2" s="46"/>
      <c r="F2" s="46"/>
      <c r="G2" s="46"/>
      <c r="H2" s="46"/>
      <c r="I2" s="67"/>
      <c r="J2" s="66"/>
      <c r="L2" s="36"/>
      <c r="M2" s="36"/>
      <c r="N2" s="36"/>
      <c r="O2" s="36"/>
      <c r="P2" s="36"/>
      <c r="Q2" s="36"/>
      <c r="R2" s="36"/>
      <c r="AL2" s="37"/>
      <c r="AM2" s="37"/>
      <c r="AN2" s="37"/>
      <c r="AO2" s="37"/>
      <c r="AS2" s="37"/>
      <c r="AT2" s="37"/>
      <c r="AU2" s="37"/>
      <c r="AV2" s="37"/>
      <c r="AW2" s="37"/>
      <c r="AX2" s="37"/>
      <c r="AY2" s="37"/>
      <c r="BI2" s="37"/>
      <c r="BJ2" s="37"/>
      <c r="BK2" s="37"/>
      <c r="BL2" s="37"/>
      <c r="BN2" s="37"/>
      <c r="BO2" s="37"/>
      <c r="BP2" s="37"/>
      <c r="BQ2" s="37"/>
      <c r="BR2" s="37"/>
      <c r="BS2" s="37"/>
      <c r="BU2" s="37"/>
      <c r="BV2" s="37"/>
      <c r="BW2" s="37"/>
      <c r="BX2" s="37"/>
      <c r="BY2" s="37"/>
      <c r="BZ2" s="37"/>
      <c r="CA2" s="37"/>
      <c r="CB2" s="37"/>
      <c r="CC2" s="37"/>
      <c r="CD2" s="37"/>
    </row>
    <row r="3" spans="1:87" s="41" customFormat="1" ht="43.5" customHeight="1" thickBot="1">
      <c r="A3" s="35"/>
      <c r="B3" s="204" t="s">
        <v>492</v>
      </c>
      <c r="C3" s="205"/>
      <c r="D3" s="205"/>
      <c r="E3" s="205"/>
      <c r="F3" s="205"/>
      <c r="G3" s="205"/>
      <c r="H3" s="205"/>
      <c r="I3" s="206"/>
      <c r="J3" s="38"/>
      <c r="K3" s="39"/>
      <c r="L3" s="39"/>
      <c r="M3" s="39"/>
      <c r="N3" s="39">
        <v>0</v>
      </c>
      <c r="O3" s="40">
        <v>0</v>
      </c>
      <c r="P3" s="40"/>
      <c r="Q3" s="40"/>
      <c r="R3" s="40"/>
      <c r="S3" s="40">
        <v>0</v>
      </c>
      <c r="T3" s="40"/>
      <c r="U3" s="40"/>
      <c r="V3" s="40">
        <v>0</v>
      </c>
      <c r="W3" s="41">
        <v>0</v>
      </c>
      <c r="X3" s="41">
        <v>0</v>
      </c>
      <c r="Y3" s="41">
        <v>0</v>
      </c>
      <c r="Z3" s="41">
        <v>0</v>
      </c>
      <c r="AA3" s="41">
        <v>0</v>
      </c>
      <c r="AB3" s="41">
        <v>0</v>
      </c>
      <c r="AH3" s="41">
        <v>0</v>
      </c>
      <c r="AJ3" s="41">
        <v>0</v>
      </c>
      <c r="AK3" s="41">
        <v>0</v>
      </c>
      <c r="AP3" s="41">
        <v>0</v>
      </c>
      <c r="AW3" s="41">
        <v>0</v>
      </c>
      <c r="AX3" s="41">
        <v>0</v>
      </c>
      <c r="AY3" s="41">
        <v>0</v>
      </c>
      <c r="AZ3" s="41">
        <v>0</v>
      </c>
      <c r="BD3" s="41">
        <v>0</v>
      </c>
      <c r="BE3" s="41">
        <v>0</v>
      </c>
      <c r="BF3" s="41">
        <v>0</v>
      </c>
      <c r="BG3" s="41">
        <v>0</v>
      </c>
      <c r="BH3" s="41">
        <v>0</v>
      </c>
      <c r="BI3" s="41">
        <v>0</v>
      </c>
      <c r="BJ3" s="41">
        <v>0</v>
      </c>
      <c r="BM3" s="41">
        <v>0</v>
      </c>
      <c r="BO3" s="41">
        <v>0</v>
      </c>
      <c r="BQ3" s="41">
        <v>0</v>
      </c>
      <c r="BS3" s="41">
        <v>0</v>
      </c>
      <c r="CE3" s="41">
        <v>0</v>
      </c>
      <c r="CI3" s="41">
        <v>0</v>
      </c>
    </row>
    <row r="4" spans="1:87" s="43" customFormat="1" ht="8.25" customHeight="1">
      <c r="A4" s="42"/>
      <c r="B4" s="207"/>
      <c r="C4" s="208"/>
      <c r="D4" s="208"/>
      <c r="E4" s="208"/>
      <c r="F4" s="208"/>
      <c r="G4" s="208"/>
      <c r="H4" s="208"/>
      <c r="I4" s="209"/>
      <c r="J4" s="8"/>
      <c r="K4" s="11"/>
      <c r="L4" s="11"/>
      <c r="M4" s="11"/>
      <c r="N4" s="11">
        <v>2</v>
      </c>
      <c r="O4" s="11">
        <v>2</v>
      </c>
      <c r="P4" s="11"/>
      <c r="Q4" s="11"/>
      <c r="R4" s="11"/>
      <c r="S4" s="11">
        <v>5</v>
      </c>
      <c r="T4" s="11"/>
      <c r="U4" s="11"/>
      <c r="V4" s="11">
        <v>1</v>
      </c>
      <c r="W4" s="43">
        <v>5</v>
      </c>
      <c r="X4" s="43">
        <v>5</v>
      </c>
      <c r="Y4" s="43">
        <v>2</v>
      </c>
      <c r="Z4" s="43">
        <v>2</v>
      </c>
      <c r="AA4" s="43">
        <v>6</v>
      </c>
      <c r="AB4" s="43">
        <v>4</v>
      </c>
      <c r="AH4" s="43">
        <v>2</v>
      </c>
      <c r="AJ4" s="43">
        <v>2</v>
      </c>
      <c r="AK4" s="43">
        <v>1</v>
      </c>
      <c r="AP4" s="43">
        <v>1</v>
      </c>
      <c r="AW4" s="43">
        <v>3</v>
      </c>
      <c r="AX4" s="43">
        <v>4</v>
      </c>
      <c r="AY4" s="43">
        <v>1</v>
      </c>
      <c r="AZ4" s="43">
        <v>5</v>
      </c>
      <c r="BD4" s="43">
        <v>1</v>
      </c>
      <c r="BE4" s="43">
        <v>5</v>
      </c>
      <c r="BF4" s="43">
        <v>1</v>
      </c>
      <c r="BG4" s="43">
        <v>1</v>
      </c>
      <c r="BH4" s="43">
        <v>5</v>
      </c>
      <c r="BI4" s="43">
        <v>1</v>
      </c>
      <c r="BJ4" s="43">
        <v>2</v>
      </c>
      <c r="BM4" s="43">
        <v>4</v>
      </c>
      <c r="BO4" s="43">
        <v>6</v>
      </c>
      <c r="BQ4" s="43">
        <v>5</v>
      </c>
      <c r="BS4" s="43">
        <v>5</v>
      </c>
      <c r="CE4" s="43">
        <v>9</v>
      </c>
      <c r="CI4" s="43">
        <v>12</v>
      </c>
    </row>
    <row r="5" spans="1:61" s="44" customFormat="1" ht="27" customHeight="1">
      <c r="A5" s="10"/>
      <c r="B5" s="210" t="s">
        <v>104</v>
      </c>
      <c r="C5" s="211"/>
      <c r="D5" s="14"/>
      <c r="E5" s="185" t="s">
        <v>106</v>
      </c>
      <c r="F5" s="212"/>
      <c r="G5" s="212"/>
      <c r="H5" s="10"/>
      <c r="I5" s="13"/>
      <c r="J5" s="10"/>
      <c r="K5" s="12"/>
      <c r="L5" s="12"/>
      <c r="M5" s="12"/>
      <c r="N5" s="12"/>
      <c r="O5" s="12">
        <v>3</v>
      </c>
      <c r="P5" s="12"/>
      <c r="Q5" s="12"/>
      <c r="R5" s="12"/>
      <c r="S5" s="12">
        <v>6</v>
      </c>
      <c r="T5" s="12"/>
      <c r="U5" s="12"/>
      <c r="V5" s="12">
        <v>2</v>
      </c>
      <c r="Y5" s="44">
        <v>4</v>
      </c>
      <c r="AH5" s="44">
        <v>6</v>
      </c>
      <c r="AJ5" s="44">
        <v>4</v>
      </c>
      <c r="AK5" s="44">
        <v>2</v>
      </c>
      <c r="AP5" s="44">
        <v>2</v>
      </c>
      <c r="AX5" s="44">
        <v>8</v>
      </c>
      <c r="AY5" s="44">
        <v>2</v>
      </c>
      <c r="BD5" s="44">
        <v>2</v>
      </c>
      <c r="BF5" s="44">
        <v>2</v>
      </c>
      <c r="BG5" s="44">
        <v>2</v>
      </c>
      <c r="BI5" s="44">
        <v>3</v>
      </c>
    </row>
    <row r="6" spans="1:59" s="44" customFormat="1" ht="27" customHeight="1">
      <c r="A6" s="10"/>
      <c r="B6" s="213" t="s">
        <v>103</v>
      </c>
      <c r="C6" s="214"/>
      <c r="D6" s="14"/>
      <c r="E6" s="185" t="s">
        <v>107</v>
      </c>
      <c r="F6" s="212"/>
      <c r="G6" s="212"/>
      <c r="H6" s="10"/>
      <c r="I6" s="13"/>
      <c r="J6" s="10"/>
      <c r="K6" s="12"/>
      <c r="L6" s="12"/>
      <c r="M6" s="12"/>
      <c r="N6" s="12"/>
      <c r="O6" s="12"/>
      <c r="P6" s="12"/>
      <c r="Q6" s="12"/>
      <c r="R6" s="12"/>
      <c r="S6" s="12"/>
      <c r="T6" s="12"/>
      <c r="U6" s="12"/>
      <c r="V6" s="12">
        <v>3</v>
      </c>
      <c r="Y6" s="44">
        <v>6</v>
      </c>
      <c r="AJ6" s="44">
        <v>6</v>
      </c>
      <c r="AK6" s="44">
        <v>3</v>
      </c>
      <c r="AP6" s="44">
        <v>3</v>
      </c>
      <c r="AX6" s="44">
        <v>12</v>
      </c>
      <c r="BD6" s="44">
        <v>3</v>
      </c>
      <c r="BF6" s="44">
        <v>3</v>
      </c>
      <c r="BG6" s="44">
        <v>3</v>
      </c>
    </row>
    <row r="7" spans="1:59" s="43" customFormat="1" ht="27" customHeight="1">
      <c r="A7" s="9"/>
      <c r="B7" s="215" t="s">
        <v>105</v>
      </c>
      <c r="C7" s="216"/>
      <c r="D7" s="14"/>
      <c r="E7" s="186" t="s">
        <v>108</v>
      </c>
      <c r="F7" s="217"/>
      <c r="G7" s="217"/>
      <c r="H7" s="9"/>
      <c r="I7" s="45"/>
      <c r="J7" s="10"/>
      <c r="K7" s="12"/>
      <c r="L7" s="12"/>
      <c r="M7" s="12"/>
      <c r="N7" s="12"/>
      <c r="O7" s="11"/>
      <c r="P7" s="11"/>
      <c r="Q7" s="11"/>
      <c r="R7" s="11"/>
      <c r="S7" s="11"/>
      <c r="T7" s="11"/>
      <c r="U7" s="11"/>
      <c r="V7" s="11"/>
      <c r="Y7" s="43">
        <v>7</v>
      </c>
      <c r="AK7" s="43">
        <v>4</v>
      </c>
      <c r="AP7" s="43">
        <v>4</v>
      </c>
      <c r="BD7" s="43">
        <v>4</v>
      </c>
      <c r="BF7" s="43">
        <v>4</v>
      </c>
      <c r="BG7" s="43">
        <v>4</v>
      </c>
    </row>
    <row r="8" spans="1:59" s="43" customFormat="1" ht="6.75" customHeight="1">
      <c r="A8" s="9"/>
      <c r="B8" s="218"/>
      <c r="C8" s="219"/>
      <c r="D8" s="219"/>
      <c r="E8" s="219"/>
      <c r="F8" s="219"/>
      <c r="G8" s="219"/>
      <c r="H8" s="219"/>
      <c r="I8" s="220"/>
      <c r="J8" s="10"/>
      <c r="K8" s="12"/>
      <c r="L8" s="12"/>
      <c r="M8" s="12"/>
      <c r="N8" s="12"/>
      <c r="O8" s="11"/>
      <c r="P8" s="11"/>
      <c r="Q8" s="11"/>
      <c r="R8" s="11"/>
      <c r="S8" s="11"/>
      <c r="T8" s="11"/>
      <c r="U8" s="11"/>
      <c r="V8" s="11"/>
      <c r="AP8" s="43">
        <v>5</v>
      </c>
      <c r="BD8" s="43">
        <v>5</v>
      </c>
      <c r="BF8" s="43">
        <v>5</v>
      </c>
      <c r="BG8" s="43">
        <v>5</v>
      </c>
    </row>
    <row r="9" spans="1:42" s="51" customFormat="1" ht="18" customHeight="1">
      <c r="A9" s="46"/>
      <c r="B9" s="221" t="s">
        <v>110</v>
      </c>
      <c r="C9" s="222"/>
      <c r="D9" s="222"/>
      <c r="E9" s="222"/>
      <c r="F9" s="222"/>
      <c r="G9" s="222"/>
      <c r="H9" s="222"/>
      <c r="I9" s="223"/>
      <c r="J9" s="48"/>
      <c r="K9" s="11"/>
      <c r="L9" s="11"/>
      <c r="M9" s="11"/>
      <c r="N9" s="50"/>
      <c r="O9" s="50"/>
      <c r="P9" s="50"/>
      <c r="Q9" s="50"/>
      <c r="R9" s="50"/>
      <c r="S9" s="50"/>
      <c r="T9" s="50"/>
      <c r="U9" s="50"/>
      <c r="V9" s="50"/>
      <c r="AP9" s="51">
        <v>6</v>
      </c>
    </row>
    <row r="10" spans="1:42" s="51" customFormat="1" ht="5.25" customHeight="1">
      <c r="A10" s="46"/>
      <c r="B10" s="47"/>
      <c r="C10" s="48"/>
      <c r="D10" s="48"/>
      <c r="E10" s="48"/>
      <c r="F10" s="48"/>
      <c r="G10" s="48"/>
      <c r="H10" s="48"/>
      <c r="I10" s="49"/>
      <c r="J10" s="48"/>
      <c r="K10" s="11"/>
      <c r="L10" s="11"/>
      <c r="M10" s="11"/>
      <c r="N10" s="50"/>
      <c r="O10" s="50"/>
      <c r="P10" s="50"/>
      <c r="Q10" s="50"/>
      <c r="R10" s="50"/>
      <c r="S10" s="50"/>
      <c r="T10" s="50"/>
      <c r="U10" s="50"/>
      <c r="V10" s="50"/>
      <c r="AP10" s="51">
        <v>7</v>
      </c>
    </row>
    <row r="11" spans="1:97" s="51" customFormat="1" ht="26.25" customHeight="1">
      <c r="A11" s="46"/>
      <c r="B11" s="224" t="s">
        <v>109</v>
      </c>
      <c r="C11" s="225"/>
      <c r="D11" s="225"/>
      <c r="E11" s="225"/>
      <c r="F11" s="225"/>
      <c r="G11" s="225"/>
      <c r="H11" s="225"/>
      <c r="I11" s="226"/>
      <c r="J11" s="48"/>
      <c r="K11" s="11"/>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v>8</v>
      </c>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8"/>
      <c r="CL11" s="188"/>
      <c r="CM11" s="188"/>
      <c r="CN11" s="188"/>
      <c r="CO11" s="187"/>
      <c r="CP11" s="187"/>
      <c r="CQ11" s="187"/>
      <c r="CR11" s="187"/>
      <c r="CS11" s="187"/>
    </row>
    <row r="12" spans="1:97" s="51" customFormat="1" ht="6" customHeight="1">
      <c r="A12" s="46"/>
      <c r="B12" s="227"/>
      <c r="C12" s="228"/>
      <c r="D12" s="228"/>
      <c r="E12" s="228"/>
      <c r="F12" s="228"/>
      <c r="G12" s="228"/>
      <c r="H12" s="228"/>
      <c r="I12" s="229"/>
      <c r="J12" s="48"/>
      <c r="K12" s="11"/>
      <c r="L12" s="189"/>
      <c r="M12" s="189"/>
      <c r="N12" s="188"/>
      <c r="O12" s="188"/>
      <c r="P12" s="188"/>
      <c r="Q12" s="188"/>
      <c r="R12" s="188"/>
      <c r="S12" s="188"/>
      <c r="T12" s="188"/>
      <c r="U12" s="188"/>
      <c r="V12" s="188"/>
      <c r="W12" s="187"/>
      <c r="X12" s="187"/>
      <c r="Y12" s="187"/>
      <c r="Z12" s="187"/>
      <c r="AA12" s="187"/>
      <c r="AB12" s="187"/>
      <c r="AC12" s="187"/>
      <c r="AD12" s="187"/>
      <c r="AE12" s="187"/>
      <c r="AF12" s="187"/>
      <c r="AG12" s="187"/>
      <c r="AH12" s="187"/>
      <c r="AI12" s="187"/>
      <c r="AJ12" s="187"/>
      <c r="AK12" s="187"/>
      <c r="AL12" s="187"/>
      <c r="AM12" s="187"/>
      <c r="AN12" s="187"/>
      <c r="AO12" s="187"/>
      <c r="AP12" s="187">
        <v>9</v>
      </c>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9"/>
      <c r="CL12" s="189"/>
      <c r="CM12" s="189"/>
      <c r="CN12" s="188"/>
      <c r="CO12" s="187"/>
      <c r="CP12" s="187"/>
      <c r="CQ12" s="187"/>
      <c r="CR12" s="187"/>
      <c r="CS12" s="187"/>
    </row>
    <row r="13" spans="1:97" s="70" customFormat="1" ht="15.75">
      <c r="A13" s="68"/>
      <c r="B13" s="230" t="s">
        <v>297</v>
      </c>
      <c r="C13" s="231"/>
      <c r="D13" s="231"/>
      <c r="E13" s="231"/>
      <c r="F13" s="231"/>
      <c r="G13" s="231"/>
      <c r="H13" s="231"/>
      <c r="I13" s="232"/>
      <c r="J13" s="68"/>
      <c r="K13" s="69"/>
      <c r="L13" s="190"/>
      <c r="M13" s="190"/>
      <c r="N13" s="190"/>
      <c r="O13" s="190"/>
      <c r="P13" s="190"/>
      <c r="Q13" s="190"/>
      <c r="R13" s="190"/>
      <c r="S13" s="190"/>
      <c r="T13" s="190"/>
      <c r="U13" s="190"/>
      <c r="V13" s="190"/>
      <c r="W13" s="191"/>
      <c r="X13" s="191"/>
      <c r="Y13" s="191"/>
      <c r="Z13" s="191"/>
      <c r="AA13" s="191"/>
      <c r="AB13" s="191"/>
      <c r="AC13" s="191"/>
      <c r="AD13" s="191"/>
      <c r="AE13" s="191"/>
      <c r="AF13" s="191"/>
      <c r="AG13" s="191"/>
      <c r="AH13" s="191"/>
      <c r="AI13" s="191"/>
      <c r="AJ13" s="191"/>
      <c r="AK13" s="191"/>
      <c r="AL13" s="191"/>
      <c r="AM13" s="191"/>
      <c r="AN13" s="191"/>
      <c r="AO13" s="191"/>
      <c r="AP13" s="191">
        <v>10</v>
      </c>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2"/>
      <c r="CL13" s="192"/>
      <c r="CM13" s="192"/>
      <c r="CN13" s="190"/>
      <c r="CO13" s="191"/>
      <c r="CP13" s="191"/>
      <c r="CQ13" s="191"/>
      <c r="CR13" s="191"/>
      <c r="CS13" s="191"/>
    </row>
    <row r="14" spans="1:97" s="70" customFormat="1" ht="15.75">
      <c r="A14" s="68"/>
      <c r="B14" s="233" t="s">
        <v>96</v>
      </c>
      <c r="C14" s="234"/>
      <c r="D14" s="234"/>
      <c r="E14" s="234"/>
      <c r="F14" s="234"/>
      <c r="G14" s="234"/>
      <c r="H14" s="234"/>
      <c r="I14" s="235"/>
      <c r="J14" s="68"/>
      <c r="K14" s="69"/>
      <c r="L14" s="190"/>
      <c r="M14" s="190"/>
      <c r="N14" s="190"/>
      <c r="O14" s="190"/>
      <c r="P14" s="190"/>
      <c r="Q14" s="190"/>
      <c r="R14" s="190"/>
      <c r="S14" s="190"/>
      <c r="T14" s="190"/>
      <c r="U14" s="190"/>
      <c r="V14" s="190"/>
      <c r="W14" s="191"/>
      <c r="X14" s="191"/>
      <c r="Y14" s="191"/>
      <c r="Z14" s="191"/>
      <c r="AA14" s="191"/>
      <c r="AB14" s="191"/>
      <c r="AC14" s="191"/>
      <c r="AD14" s="191"/>
      <c r="AE14" s="191"/>
      <c r="AF14" s="191"/>
      <c r="AG14" s="191"/>
      <c r="AH14" s="191"/>
      <c r="AI14" s="191"/>
      <c r="AJ14" s="191"/>
      <c r="AK14" s="191"/>
      <c r="AL14" s="191"/>
      <c r="AM14" s="191"/>
      <c r="AN14" s="191"/>
      <c r="AO14" s="191"/>
      <c r="AP14" s="191">
        <v>11</v>
      </c>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2"/>
      <c r="CL14" s="192"/>
      <c r="CM14" s="192"/>
      <c r="CN14" s="190"/>
      <c r="CO14" s="191"/>
      <c r="CP14" s="191"/>
      <c r="CQ14" s="191"/>
      <c r="CR14" s="191"/>
      <c r="CS14" s="191"/>
    </row>
    <row r="15" spans="1:97" s="70" customFormat="1" ht="32.25" customHeight="1">
      <c r="A15" s="68"/>
      <c r="B15" s="236" t="s">
        <v>298</v>
      </c>
      <c r="C15" s="234"/>
      <c r="D15" s="234"/>
      <c r="E15" s="234"/>
      <c r="F15" s="234"/>
      <c r="G15" s="234"/>
      <c r="H15" s="234"/>
      <c r="I15" s="235"/>
      <c r="J15" s="68"/>
      <c r="K15" s="69"/>
      <c r="L15" s="190"/>
      <c r="M15" s="190"/>
      <c r="N15" s="190"/>
      <c r="O15" s="190"/>
      <c r="P15" s="190"/>
      <c r="Q15" s="190"/>
      <c r="R15" s="190"/>
      <c r="S15" s="190"/>
      <c r="T15" s="190"/>
      <c r="U15" s="190"/>
      <c r="V15" s="190"/>
      <c r="W15" s="191"/>
      <c r="X15" s="191"/>
      <c r="Y15" s="191"/>
      <c r="Z15" s="191"/>
      <c r="AA15" s="191"/>
      <c r="AB15" s="191"/>
      <c r="AC15" s="191"/>
      <c r="AD15" s="191"/>
      <c r="AE15" s="191"/>
      <c r="AF15" s="191"/>
      <c r="AG15" s="191"/>
      <c r="AH15" s="191"/>
      <c r="AI15" s="191"/>
      <c r="AJ15" s="191"/>
      <c r="AK15" s="191"/>
      <c r="AL15" s="191"/>
      <c r="AM15" s="191"/>
      <c r="AN15" s="191"/>
      <c r="AO15" s="191"/>
      <c r="AP15" s="191">
        <v>12</v>
      </c>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3" t="s">
        <v>429</v>
      </c>
      <c r="CL15" s="192"/>
      <c r="CM15" s="192"/>
      <c r="CN15" s="190"/>
      <c r="CO15" s="191"/>
      <c r="CP15" s="191"/>
      <c r="CQ15" s="191"/>
      <c r="CR15" s="191"/>
      <c r="CS15" s="191"/>
    </row>
    <row r="16" spans="1:97" s="70" customFormat="1" ht="15.75">
      <c r="A16" s="68"/>
      <c r="B16" s="233" t="s">
        <v>101</v>
      </c>
      <c r="C16" s="234"/>
      <c r="D16" s="234"/>
      <c r="E16" s="234"/>
      <c r="F16" s="234"/>
      <c r="G16" s="234"/>
      <c r="H16" s="234"/>
      <c r="I16" s="235"/>
      <c r="J16" s="68"/>
      <c r="K16" s="69"/>
      <c r="L16" s="190"/>
      <c r="M16" s="190"/>
      <c r="N16" s="190"/>
      <c r="O16" s="190"/>
      <c r="P16" s="190"/>
      <c r="Q16" s="190"/>
      <c r="R16" s="190"/>
      <c r="S16" s="190"/>
      <c r="T16" s="190"/>
      <c r="U16" s="190"/>
      <c r="V16" s="190"/>
      <c r="W16" s="191"/>
      <c r="X16" s="191"/>
      <c r="Y16" s="191"/>
      <c r="Z16" s="191"/>
      <c r="AA16" s="191"/>
      <c r="AB16" s="191"/>
      <c r="AC16" s="191"/>
      <c r="AD16" s="191"/>
      <c r="AE16" s="191"/>
      <c r="AF16" s="191"/>
      <c r="AG16" s="191"/>
      <c r="AH16" s="191"/>
      <c r="AI16" s="191"/>
      <c r="AJ16" s="191"/>
      <c r="AK16" s="191"/>
      <c r="AL16" s="191"/>
      <c r="AM16" s="191"/>
      <c r="AN16" s="191"/>
      <c r="AO16" s="191"/>
      <c r="AP16" s="191">
        <v>13</v>
      </c>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2" t="s">
        <v>422</v>
      </c>
      <c r="CL16" s="192"/>
      <c r="CM16" s="192"/>
      <c r="CN16" s="190"/>
      <c r="CO16" s="191"/>
      <c r="CP16" s="191"/>
      <c r="CQ16" s="191"/>
      <c r="CR16" s="191"/>
      <c r="CS16" s="191"/>
    </row>
    <row r="17" spans="1:97" s="70" customFormat="1" ht="15.75">
      <c r="A17" s="68"/>
      <c r="B17" s="237" t="s">
        <v>102</v>
      </c>
      <c r="C17" s="234"/>
      <c r="D17" s="234"/>
      <c r="E17" s="234"/>
      <c r="F17" s="234"/>
      <c r="G17" s="234"/>
      <c r="H17" s="234"/>
      <c r="I17" s="235"/>
      <c r="J17" s="68"/>
      <c r="K17" s="69"/>
      <c r="L17" s="190"/>
      <c r="M17" s="190"/>
      <c r="N17" s="190"/>
      <c r="O17" s="190"/>
      <c r="P17" s="190"/>
      <c r="Q17" s="190"/>
      <c r="R17" s="190"/>
      <c r="S17" s="190"/>
      <c r="T17" s="190"/>
      <c r="U17" s="190"/>
      <c r="V17" s="190"/>
      <c r="W17" s="191"/>
      <c r="X17" s="191"/>
      <c r="Y17" s="191"/>
      <c r="Z17" s="191"/>
      <c r="AA17" s="191"/>
      <c r="AB17" s="191"/>
      <c r="AC17" s="191"/>
      <c r="AD17" s="191"/>
      <c r="AE17" s="191"/>
      <c r="AF17" s="191"/>
      <c r="AG17" s="191"/>
      <c r="AH17" s="191"/>
      <c r="AI17" s="191"/>
      <c r="AJ17" s="191"/>
      <c r="AK17" s="191"/>
      <c r="AL17" s="191"/>
      <c r="AM17" s="191"/>
      <c r="AN17" s="191"/>
      <c r="AO17" s="191"/>
      <c r="AP17" s="191">
        <v>14</v>
      </c>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2" t="s">
        <v>94</v>
      </c>
      <c r="CL17" s="192"/>
      <c r="CM17" s="192"/>
      <c r="CN17" s="190"/>
      <c r="CO17" s="191"/>
      <c r="CP17" s="191"/>
      <c r="CQ17" s="191"/>
      <c r="CR17" s="191"/>
      <c r="CS17" s="191"/>
    </row>
    <row r="18" spans="1:97" s="70" customFormat="1" ht="15.75">
      <c r="A18" s="68"/>
      <c r="B18" s="237" t="s">
        <v>97</v>
      </c>
      <c r="C18" s="234"/>
      <c r="D18" s="234"/>
      <c r="E18" s="234"/>
      <c r="F18" s="234"/>
      <c r="G18" s="234"/>
      <c r="H18" s="234"/>
      <c r="I18" s="235"/>
      <c r="J18" s="68"/>
      <c r="K18" s="69"/>
      <c r="L18" s="190"/>
      <c r="M18" s="190"/>
      <c r="N18" s="190"/>
      <c r="O18" s="190"/>
      <c r="P18" s="190"/>
      <c r="Q18" s="190"/>
      <c r="R18" s="190"/>
      <c r="S18" s="190"/>
      <c r="T18" s="190"/>
      <c r="U18" s="190"/>
      <c r="V18" s="190"/>
      <c r="W18" s="191"/>
      <c r="X18" s="191"/>
      <c r="Y18" s="191"/>
      <c r="Z18" s="191"/>
      <c r="AA18" s="191"/>
      <c r="AB18" s="191"/>
      <c r="AC18" s="191"/>
      <c r="AD18" s="191"/>
      <c r="AE18" s="191"/>
      <c r="AF18" s="191"/>
      <c r="AG18" s="191"/>
      <c r="AH18" s="191"/>
      <c r="AI18" s="191"/>
      <c r="AJ18" s="191"/>
      <c r="AK18" s="191"/>
      <c r="AL18" s="191"/>
      <c r="AM18" s="191"/>
      <c r="AN18" s="191"/>
      <c r="AO18" s="191"/>
      <c r="AP18" s="191">
        <v>15</v>
      </c>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t="s">
        <v>430</v>
      </c>
      <c r="CL18" s="192"/>
      <c r="CM18" s="192"/>
      <c r="CN18" s="194" t="s">
        <v>99</v>
      </c>
      <c r="CO18" s="191"/>
      <c r="CP18" s="191"/>
      <c r="CQ18" s="191"/>
      <c r="CR18" s="191"/>
      <c r="CS18" s="191"/>
    </row>
    <row r="19" spans="1:97" s="70" customFormat="1" ht="6" customHeight="1">
      <c r="A19" s="68"/>
      <c r="B19" s="161"/>
      <c r="C19" s="159"/>
      <c r="D19" s="159"/>
      <c r="E19" s="159"/>
      <c r="F19" s="159"/>
      <c r="G19" s="159"/>
      <c r="H19" s="159"/>
      <c r="I19" s="160"/>
      <c r="J19" s="68"/>
      <c r="K19" s="69"/>
      <c r="L19" s="190"/>
      <c r="M19" s="190"/>
      <c r="N19" s="190"/>
      <c r="O19" s="190"/>
      <c r="P19" s="190"/>
      <c r="Q19" s="190"/>
      <c r="R19" s="190"/>
      <c r="S19" s="190"/>
      <c r="T19" s="190"/>
      <c r="U19" s="190"/>
      <c r="V19" s="190"/>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t="s">
        <v>318</v>
      </c>
      <c r="CL19" s="192"/>
      <c r="CM19" s="192"/>
      <c r="CN19" s="194" t="s">
        <v>98</v>
      </c>
      <c r="CO19" s="191"/>
      <c r="CP19" s="191"/>
      <c r="CQ19" s="191"/>
      <c r="CR19" s="191"/>
      <c r="CS19" s="191"/>
    </row>
    <row r="20" spans="1:97" s="59" customFormat="1" ht="33" customHeight="1" thickBot="1">
      <c r="A20" s="46"/>
      <c r="B20" s="238" t="s">
        <v>12</v>
      </c>
      <c r="C20" s="239"/>
      <c r="D20" s="239"/>
      <c r="E20" s="239"/>
      <c r="F20" s="239"/>
      <c r="G20" s="239"/>
      <c r="H20" s="239"/>
      <c r="I20" s="240"/>
      <c r="J20" s="53"/>
      <c r="K20" s="58"/>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2" t="s">
        <v>319</v>
      </c>
      <c r="CL20" s="196"/>
      <c r="CM20" s="196"/>
      <c r="CN20" s="194" t="s">
        <v>100</v>
      </c>
      <c r="CO20" s="195"/>
      <c r="CP20" s="195"/>
      <c r="CQ20" s="195"/>
      <c r="CR20" s="195"/>
      <c r="CS20" s="195"/>
    </row>
    <row r="21" spans="1:97" s="59" customFormat="1" ht="15.75" customHeight="1" thickBot="1">
      <c r="A21" s="46"/>
      <c r="B21" s="157"/>
      <c r="C21" s="158"/>
      <c r="D21" s="158"/>
      <c r="E21" s="158"/>
      <c r="F21" s="158"/>
      <c r="G21" s="158"/>
      <c r="H21" s="158"/>
      <c r="I21" s="158"/>
      <c r="J21" s="53"/>
      <c r="K21" s="58"/>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2" t="s">
        <v>320</v>
      </c>
      <c r="CL21" s="196"/>
      <c r="CM21" s="196"/>
      <c r="CN21" s="195"/>
      <c r="CO21" s="195"/>
      <c r="CP21" s="195"/>
      <c r="CQ21" s="195"/>
      <c r="CR21" s="195"/>
      <c r="CS21" s="195"/>
    </row>
    <row r="22" spans="1:97" s="70" customFormat="1" ht="75.75" customHeight="1" thickBot="1">
      <c r="A22" s="68"/>
      <c r="B22" s="241" t="s">
        <v>316</v>
      </c>
      <c r="C22" s="242"/>
      <c r="D22" s="242"/>
      <c r="E22" s="242"/>
      <c r="F22" s="242"/>
      <c r="G22" s="242"/>
      <c r="H22" s="242"/>
      <c r="I22" s="243"/>
      <c r="J22" s="68"/>
      <c r="K22" s="69"/>
      <c r="L22" s="190"/>
      <c r="M22" s="190"/>
      <c r="N22" s="190"/>
      <c r="O22" s="190"/>
      <c r="P22" s="190"/>
      <c r="Q22" s="190"/>
      <c r="R22" s="190"/>
      <c r="S22" s="190"/>
      <c r="T22" s="190"/>
      <c r="U22" s="190"/>
      <c r="V22" s="190"/>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2" t="s">
        <v>321</v>
      </c>
      <c r="CL22" s="192"/>
      <c r="CM22" s="192"/>
      <c r="CN22" s="191"/>
      <c r="CO22" s="191"/>
      <c r="CP22" s="191"/>
      <c r="CQ22" s="191"/>
      <c r="CR22" s="191"/>
      <c r="CS22" s="191"/>
    </row>
    <row r="23" spans="1:97" s="59" customFormat="1" ht="15">
      <c r="A23" s="46"/>
      <c r="B23" s="157"/>
      <c r="C23" s="158"/>
      <c r="D23" s="158"/>
      <c r="E23" s="158"/>
      <c r="F23" s="158"/>
      <c r="G23" s="158"/>
      <c r="H23" s="158"/>
      <c r="I23" s="158"/>
      <c r="J23" s="53"/>
      <c r="K23" s="58"/>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56" t="s">
        <v>95</v>
      </c>
      <c r="CL23" s="196"/>
      <c r="CM23" s="196"/>
      <c r="CN23" s="194"/>
      <c r="CO23" s="195"/>
      <c r="CP23" s="195"/>
      <c r="CQ23" s="195"/>
      <c r="CR23" s="195"/>
      <c r="CS23" s="195"/>
    </row>
    <row r="24" spans="1:97" s="51" customFormat="1" ht="14.25" customHeight="1">
      <c r="A24" s="53"/>
      <c r="B24" s="228"/>
      <c r="C24" s="228"/>
      <c r="D24" s="228"/>
      <c r="E24" s="228"/>
      <c r="F24" s="228"/>
      <c r="G24" s="228"/>
      <c r="H24" s="228"/>
      <c r="I24" s="228"/>
      <c r="J24" s="46"/>
      <c r="K24" s="50"/>
      <c r="L24" s="197" t="s">
        <v>431</v>
      </c>
      <c r="M24" s="197" t="s">
        <v>432</v>
      </c>
      <c r="N24" s="197" t="s">
        <v>433</v>
      </c>
      <c r="O24" s="197" t="s">
        <v>435</v>
      </c>
      <c r="P24" s="197" t="s">
        <v>438</v>
      </c>
      <c r="Q24" s="197" t="s">
        <v>442</v>
      </c>
      <c r="R24" s="198" t="s">
        <v>444</v>
      </c>
      <c r="S24" s="198" t="s">
        <v>444</v>
      </c>
      <c r="T24" s="197" t="s">
        <v>445</v>
      </c>
      <c r="U24" s="197" t="s">
        <v>449</v>
      </c>
      <c r="V24" s="197" t="s">
        <v>452</v>
      </c>
      <c r="W24" s="198" t="s">
        <v>455</v>
      </c>
      <c r="X24" s="198" t="s">
        <v>456</v>
      </c>
      <c r="Y24" s="198" t="s">
        <v>237</v>
      </c>
      <c r="Z24" s="198" t="s">
        <v>457</v>
      </c>
      <c r="AA24" s="197" t="s">
        <v>459</v>
      </c>
      <c r="AB24" s="197" t="s">
        <v>462</v>
      </c>
      <c r="AC24" s="197" t="s">
        <v>274</v>
      </c>
      <c r="AD24" s="197" t="s">
        <v>278</v>
      </c>
      <c r="AE24" s="197" t="s">
        <v>469</v>
      </c>
      <c r="AF24" s="197" t="s">
        <v>471</v>
      </c>
      <c r="AG24" s="198" t="s">
        <v>473</v>
      </c>
      <c r="AH24" s="198" t="s">
        <v>474</v>
      </c>
      <c r="AI24" s="197" t="s">
        <v>475</v>
      </c>
      <c r="AJ24" s="197" t="s">
        <v>476</v>
      </c>
      <c r="AK24" s="197" t="s">
        <v>482</v>
      </c>
      <c r="AL24" s="197" t="s">
        <v>483</v>
      </c>
      <c r="AM24" s="197" t="s">
        <v>486</v>
      </c>
      <c r="AN24" s="197" t="s">
        <v>489</v>
      </c>
      <c r="AO24" s="197" t="s">
        <v>0</v>
      </c>
      <c r="AP24" s="197" t="s">
        <v>2</v>
      </c>
      <c r="AQ24" s="197" t="s">
        <v>22</v>
      </c>
      <c r="AR24" s="197" t="s">
        <v>23</v>
      </c>
      <c r="AS24" s="197" t="s">
        <v>25</v>
      </c>
      <c r="AT24" s="197" t="s">
        <v>28</v>
      </c>
      <c r="AU24" s="197" t="s">
        <v>33</v>
      </c>
      <c r="AV24" s="197" t="s">
        <v>35</v>
      </c>
      <c r="AW24" s="197" t="s">
        <v>35</v>
      </c>
      <c r="AX24" s="198" t="s">
        <v>38</v>
      </c>
      <c r="AY24" s="197" t="s">
        <v>39</v>
      </c>
      <c r="AZ24" s="197" t="s">
        <v>42</v>
      </c>
      <c r="BA24" s="197" t="s">
        <v>43</v>
      </c>
      <c r="BB24" s="197" t="s">
        <v>44</v>
      </c>
      <c r="BC24" s="198" t="s">
        <v>45</v>
      </c>
      <c r="BD24" s="198" t="s">
        <v>45</v>
      </c>
      <c r="BE24" s="197" t="s">
        <v>46</v>
      </c>
      <c r="BF24" s="198" t="s">
        <v>47</v>
      </c>
      <c r="BG24" s="197" t="s">
        <v>48</v>
      </c>
      <c r="BH24" s="197" t="s">
        <v>49</v>
      </c>
      <c r="BI24" s="197" t="s">
        <v>52</v>
      </c>
      <c r="BJ24" s="197" t="s">
        <v>54</v>
      </c>
      <c r="BK24" s="197" t="s">
        <v>55</v>
      </c>
      <c r="BL24" s="197" t="s">
        <v>57</v>
      </c>
      <c r="BM24" s="197" t="s">
        <v>58</v>
      </c>
      <c r="BN24" s="197" t="s">
        <v>59</v>
      </c>
      <c r="BO24" s="197" t="s">
        <v>59</v>
      </c>
      <c r="BP24" s="197" t="s">
        <v>63</v>
      </c>
      <c r="BQ24" s="197" t="s">
        <v>63</v>
      </c>
      <c r="BR24" s="197" t="s">
        <v>67</v>
      </c>
      <c r="BS24" s="197" t="s">
        <v>67</v>
      </c>
      <c r="BT24" s="197" t="s">
        <v>69</v>
      </c>
      <c r="BU24" s="197" t="s">
        <v>70</v>
      </c>
      <c r="BV24" s="197" t="s">
        <v>72</v>
      </c>
      <c r="BW24" s="197" t="s">
        <v>73</v>
      </c>
      <c r="BX24" s="197" t="s">
        <v>74</v>
      </c>
      <c r="BY24" s="197" t="s">
        <v>75</v>
      </c>
      <c r="BZ24" s="197" t="s">
        <v>78</v>
      </c>
      <c r="CA24" s="197" t="s">
        <v>81</v>
      </c>
      <c r="CB24" s="197" t="s">
        <v>83</v>
      </c>
      <c r="CC24" s="198" t="s">
        <v>85</v>
      </c>
      <c r="CD24" s="197" t="s">
        <v>86</v>
      </c>
      <c r="CE24" s="197" t="s">
        <v>89</v>
      </c>
      <c r="CF24" s="198" t="s">
        <v>90</v>
      </c>
      <c r="CG24" s="198" t="s">
        <v>90</v>
      </c>
      <c r="CH24" s="198" t="s">
        <v>90</v>
      </c>
      <c r="CI24" s="197" t="s">
        <v>91</v>
      </c>
      <c r="CJ24" s="187"/>
      <c r="CK24" s="187"/>
      <c r="CL24" s="188"/>
      <c r="CM24" s="188"/>
      <c r="CN24" s="187"/>
      <c r="CO24" s="187"/>
      <c r="CP24" s="187"/>
      <c r="CQ24" s="187"/>
      <c r="CR24" s="187"/>
      <c r="CS24" s="187"/>
    </row>
    <row r="25" spans="1:97" s="51" customFormat="1" ht="15" customHeight="1">
      <c r="A25" s="53"/>
      <c r="B25" s="156"/>
      <c r="C25" s="156"/>
      <c r="D25" s="156"/>
      <c r="E25" s="156"/>
      <c r="F25" s="156"/>
      <c r="G25" s="156"/>
      <c r="H25" s="156"/>
      <c r="I25" s="156"/>
      <c r="J25" s="46"/>
      <c r="K25" s="50"/>
      <c r="L25" s="197"/>
      <c r="M25" s="197"/>
      <c r="N25" s="197" t="s">
        <v>434</v>
      </c>
      <c r="O25" s="197" t="s">
        <v>436</v>
      </c>
      <c r="P25" s="197" t="s">
        <v>439</v>
      </c>
      <c r="Q25" s="197" t="s">
        <v>443</v>
      </c>
      <c r="R25" s="198"/>
      <c r="S25" s="198"/>
      <c r="T25" s="197" t="s">
        <v>446</v>
      </c>
      <c r="U25" s="197" t="s">
        <v>450</v>
      </c>
      <c r="V25" s="200" t="s">
        <v>453</v>
      </c>
      <c r="W25" s="198"/>
      <c r="X25" s="198"/>
      <c r="Y25" s="198"/>
      <c r="Z25" s="198" t="s">
        <v>458</v>
      </c>
      <c r="AA25" s="197" t="s">
        <v>460</v>
      </c>
      <c r="AB25" s="197" t="s">
        <v>463</v>
      </c>
      <c r="AC25" s="197" t="s">
        <v>464</v>
      </c>
      <c r="AD25" s="197" t="s">
        <v>467</v>
      </c>
      <c r="AE25" s="197" t="s">
        <v>470</v>
      </c>
      <c r="AF25" s="197" t="s">
        <v>472</v>
      </c>
      <c r="AG25" s="201"/>
      <c r="AH25" s="201"/>
      <c r="AI25" s="197" t="s">
        <v>478</v>
      </c>
      <c r="AJ25" s="197" t="s">
        <v>477</v>
      </c>
      <c r="AK25" s="201"/>
      <c r="AL25" s="197" t="s">
        <v>484</v>
      </c>
      <c r="AM25" s="197" t="s">
        <v>487</v>
      </c>
      <c r="AN25" s="197" t="s">
        <v>490</v>
      </c>
      <c r="AO25" s="197" t="s">
        <v>1</v>
      </c>
      <c r="AP25" s="201"/>
      <c r="AQ25" s="201"/>
      <c r="AR25" s="197" t="s">
        <v>24</v>
      </c>
      <c r="AS25" s="197" t="s">
        <v>26</v>
      </c>
      <c r="AT25" s="197" t="s">
        <v>29</v>
      </c>
      <c r="AU25" s="197" t="s">
        <v>26</v>
      </c>
      <c r="AV25" s="197" t="s">
        <v>36</v>
      </c>
      <c r="AW25" s="197" t="s">
        <v>37</v>
      </c>
      <c r="AX25" s="201"/>
      <c r="AY25" s="197" t="s">
        <v>40</v>
      </c>
      <c r="AZ25" s="201"/>
      <c r="BA25" s="201"/>
      <c r="BB25" s="201"/>
      <c r="BC25" s="201"/>
      <c r="BD25" s="201"/>
      <c r="BE25" s="201"/>
      <c r="BF25" s="201"/>
      <c r="BG25" s="201"/>
      <c r="BH25" s="197" t="s">
        <v>50</v>
      </c>
      <c r="BI25" s="197" t="s">
        <v>53</v>
      </c>
      <c r="BJ25" s="201"/>
      <c r="BK25" s="197" t="s">
        <v>56</v>
      </c>
      <c r="BL25" s="200" t="s">
        <v>361</v>
      </c>
      <c r="BM25" s="201"/>
      <c r="BN25" s="197" t="s">
        <v>60</v>
      </c>
      <c r="BO25" s="197" t="s">
        <v>60</v>
      </c>
      <c r="BP25" s="197" t="s">
        <v>64</v>
      </c>
      <c r="BQ25" s="197" t="s">
        <v>64</v>
      </c>
      <c r="BR25" s="197" t="s">
        <v>68</v>
      </c>
      <c r="BS25" s="197" t="s">
        <v>68</v>
      </c>
      <c r="BT25" s="201"/>
      <c r="BU25" s="197" t="s">
        <v>381</v>
      </c>
      <c r="BV25" s="201"/>
      <c r="BW25" s="201"/>
      <c r="BX25" s="201"/>
      <c r="BY25" s="197" t="s">
        <v>76</v>
      </c>
      <c r="BZ25" s="197" t="s">
        <v>79</v>
      </c>
      <c r="CA25" s="197" t="s">
        <v>82</v>
      </c>
      <c r="CB25" s="197" t="s">
        <v>84</v>
      </c>
      <c r="CC25" s="201"/>
      <c r="CD25" s="197" t="s">
        <v>87</v>
      </c>
      <c r="CE25" s="201"/>
      <c r="CF25" s="201"/>
      <c r="CG25" s="201"/>
      <c r="CH25" s="201"/>
      <c r="CI25" s="201"/>
      <c r="CJ25" s="201"/>
      <c r="CK25" s="199"/>
      <c r="CL25" s="199"/>
      <c r="CM25" s="199"/>
      <c r="CN25" s="199"/>
      <c r="CO25" s="201"/>
      <c r="CP25" s="201"/>
      <c r="CQ25" s="201"/>
      <c r="CR25" s="187"/>
      <c r="CS25" s="187"/>
    </row>
    <row r="26" spans="2:97" ht="75">
      <c r="B26" s="244" t="s">
        <v>112</v>
      </c>
      <c r="C26" s="245"/>
      <c r="D26" s="245"/>
      <c r="E26" s="245"/>
      <c r="F26" s="245"/>
      <c r="G26" s="245"/>
      <c r="H26" s="245"/>
      <c r="I26" s="245"/>
      <c r="J26" s="66"/>
      <c r="L26" s="199"/>
      <c r="M26" s="199"/>
      <c r="N26" s="199"/>
      <c r="O26" s="197" t="s">
        <v>437</v>
      </c>
      <c r="P26" s="197" t="s">
        <v>440</v>
      </c>
      <c r="Q26" s="197" t="s">
        <v>441</v>
      </c>
      <c r="R26" s="199"/>
      <c r="S26" s="199"/>
      <c r="T26" s="197" t="s">
        <v>447</v>
      </c>
      <c r="U26" s="200" t="s">
        <v>451</v>
      </c>
      <c r="V26" s="197" t="s">
        <v>454</v>
      </c>
      <c r="W26" s="201"/>
      <c r="X26" s="201"/>
      <c r="Y26" s="201"/>
      <c r="Z26" s="201"/>
      <c r="AA26" s="197" t="s">
        <v>461</v>
      </c>
      <c r="AB26" s="201"/>
      <c r="AC26" s="197" t="s">
        <v>465</v>
      </c>
      <c r="AD26" s="197" t="s">
        <v>468</v>
      </c>
      <c r="AE26" s="197" t="s">
        <v>441</v>
      </c>
      <c r="AF26" s="201"/>
      <c r="AG26" s="201"/>
      <c r="AH26" s="201"/>
      <c r="AI26" s="201"/>
      <c r="AJ26" s="197" t="s">
        <v>478</v>
      </c>
      <c r="AK26" s="201"/>
      <c r="AL26" s="197" t="s">
        <v>485</v>
      </c>
      <c r="AM26" s="197" t="s">
        <v>488</v>
      </c>
      <c r="AN26" s="201"/>
      <c r="AO26" s="201"/>
      <c r="AP26" s="201"/>
      <c r="AQ26" s="201"/>
      <c r="AR26" s="201"/>
      <c r="AS26" s="197" t="s">
        <v>27</v>
      </c>
      <c r="AT26" s="197" t="s">
        <v>30</v>
      </c>
      <c r="AU26" s="197" t="s">
        <v>34</v>
      </c>
      <c r="AV26" s="197" t="s">
        <v>393</v>
      </c>
      <c r="AW26" s="201"/>
      <c r="AX26" s="201"/>
      <c r="AY26" s="197" t="s">
        <v>41</v>
      </c>
      <c r="AZ26" s="201"/>
      <c r="BA26" s="201"/>
      <c r="BB26" s="201"/>
      <c r="BC26" s="201"/>
      <c r="BD26" s="201"/>
      <c r="BE26" s="201"/>
      <c r="BF26" s="201"/>
      <c r="BG26" s="201"/>
      <c r="BH26" s="197" t="s">
        <v>51</v>
      </c>
      <c r="BI26" s="201"/>
      <c r="BJ26" s="201"/>
      <c r="BK26" s="201"/>
      <c r="BL26" s="201"/>
      <c r="BM26" s="201"/>
      <c r="BN26" s="197" t="s">
        <v>61</v>
      </c>
      <c r="BO26" s="197" t="s">
        <v>62</v>
      </c>
      <c r="BP26" s="197" t="s">
        <v>65</v>
      </c>
      <c r="BQ26" s="197" t="s">
        <v>66</v>
      </c>
      <c r="BR26" s="197" t="s">
        <v>393</v>
      </c>
      <c r="BS26" s="197" t="s">
        <v>37</v>
      </c>
      <c r="BT26" s="201"/>
      <c r="BU26" s="197" t="s">
        <v>71</v>
      </c>
      <c r="BV26" s="201"/>
      <c r="BW26" s="201"/>
      <c r="BX26" s="201"/>
      <c r="BY26" s="197" t="s">
        <v>77</v>
      </c>
      <c r="BZ26" s="197" t="s">
        <v>80</v>
      </c>
      <c r="CA26" s="201"/>
      <c r="CB26" s="201"/>
      <c r="CC26" s="201"/>
      <c r="CD26" s="197" t="s">
        <v>88</v>
      </c>
      <c r="CE26" s="201"/>
      <c r="CF26" s="201"/>
      <c r="CG26" s="201"/>
      <c r="CH26" s="201"/>
      <c r="CI26" s="201"/>
      <c r="CJ26" s="201"/>
      <c r="CK26" s="201"/>
      <c r="CL26" s="201"/>
      <c r="CM26" s="201"/>
      <c r="CN26" s="201"/>
      <c r="CO26" s="201"/>
      <c r="CP26" s="201"/>
      <c r="CQ26" s="201"/>
      <c r="CR26" s="201"/>
      <c r="CS26" s="201"/>
    </row>
    <row r="27" spans="2:97" ht="45">
      <c r="B27" s="71"/>
      <c r="C27" s="72"/>
      <c r="D27" s="72"/>
      <c r="E27" s="72"/>
      <c r="F27" s="72"/>
      <c r="G27" s="72"/>
      <c r="H27" s="72"/>
      <c r="I27" s="72"/>
      <c r="J27" s="66"/>
      <c r="L27" s="199"/>
      <c r="M27" s="199"/>
      <c r="N27" s="199"/>
      <c r="O27" s="199"/>
      <c r="P27" s="197" t="s">
        <v>441</v>
      </c>
      <c r="Q27" s="188"/>
      <c r="R27" s="199"/>
      <c r="S27" s="199"/>
      <c r="T27" s="197" t="s">
        <v>448</v>
      </c>
      <c r="U27" s="197" t="s">
        <v>441</v>
      </c>
      <c r="V27" s="188"/>
      <c r="W27" s="201"/>
      <c r="X27" s="201"/>
      <c r="Y27" s="201"/>
      <c r="Z27" s="187"/>
      <c r="AA27" s="187"/>
      <c r="AB27" s="187"/>
      <c r="AC27" s="200" t="s">
        <v>466</v>
      </c>
      <c r="AD27" s="187"/>
      <c r="AE27" s="187"/>
      <c r="AF27" s="187"/>
      <c r="AG27" s="187"/>
      <c r="AH27" s="187"/>
      <c r="AI27" s="187"/>
      <c r="AJ27" s="197" t="s">
        <v>479</v>
      </c>
      <c r="AK27" s="187"/>
      <c r="AL27" s="187"/>
      <c r="AM27" s="187"/>
      <c r="AN27" s="187"/>
      <c r="AO27" s="187"/>
      <c r="AP27" s="187"/>
      <c r="AQ27" s="187"/>
      <c r="AR27" s="187"/>
      <c r="AS27" s="187"/>
      <c r="AT27" s="197" t="s">
        <v>31</v>
      </c>
      <c r="AU27" s="187"/>
      <c r="AV27" s="187"/>
      <c r="AW27" s="187"/>
      <c r="AX27" s="187"/>
      <c r="AY27" s="187"/>
      <c r="AZ27" s="187"/>
      <c r="BA27" s="187"/>
      <c r="BB27" s="187"/>
      <c r="BC27" s="187"/>
      <c r="BD27" s="187"/>
      <c r="BE27" s="187"/>
      <c r="BF27" s="187"/>
      <c r="BG27" s="187"/>
      <c r="BH27" s="187"/>
      <c r="BI27" s="187"/>
      <c r="BJ27" s="187"/>
      <c r="BK27" s="187"/>
      <c r="BL27" s="187"/>
      <c r="BM27" s="187"/>
      <c r="BN27" s="197" t="s">
        <v>393</v>
      </c>
      <c r="BO27" s="197" t="s">
        <v>37</v>
      </c>
      <c r="BP27" s="197" t="s">
        <v>393</v>
      </c>
      <c r="BQ27" s="197" t="s">
        <v>37</v>
      </c>
      <c r="BR27" s="187"/>
      <c r="BS27" s="187"/>
      <c r="BT27" s="187"/>
      <c r="BU27" s="187"/>
      <c r="BV27" s="187"/>
      <c r="BW27" s="187"/>
      <c r="BX27" s="187"/>
      <c r="BY27" s="187"/>
      <c r="BZ27" s="197" t="s">
        <v>393</v>
      </c>
      <c r="CA27" s="187"/>
      <c r="CB27" s="187"/>
      <c r="CC27" s="187"/>
      <c r="CD27" s="187"/>
      <c r="CE27" s="187"/>
      <c r="CF27" s="187"/>
      <c r="CG27" s="187"/>
      <c r="CH27" s="187"/>
      <c r="CI27" s="187"/>
      <c r="CJ27" s="187"/>
      <c r="CK27" s="187"/>
      <c r="CL27" s="187"/>
      <c r="CM27" s="187"/>
      <c r="CN27" s="187"/>
      <c r="CO27" s="187"/>
      <c r="CP27" s="187"/>
      <c r="CQ27" s="187"/>
      <c r="CR27" s="201"/>
      <c r="CS27" s="201"/>
    </row>
    <row r="28" spans="1:97" s="51" customFormat="1" ht="30">
      <c r="A28" s="66"/>
      <c r="B28" s="73"/>
      <c r="C28" s="246" t="s">
        <v>428</v>
      </c>
      <c r="D28" s="248" t="s">
        <v>231</v>
      </c>
      <c r="E28" s="250" t="s">
        <v>234</v>
      </c>
      <c r="F28" s="251" t="s">
        <v>230</v>
      </c>
      <c r="G28" s="252"/>
      <c r="H28" s="251" t="s">
        <v>425</v>
      </c>
      <c r="I28" s="254" t="s">
        <v>232</v>
      </c>
      <c r="J28" s="46"/>
      <c r="K28" s="50"/>
      <c r="L28" s="188"/>
      <c r="M28" s="188"/>
      <c r="N28" s="188"/>
      <c r="O28" s="188"/>
      <c r="P28" s="202"/>
      <c r="Q28" s="202"/>
      <c r="R28" s="188"/>
      <c r="S28" s="188"/>
      <c r="T28" s="197" t="s">
        <v>441</v>
      </c>
      <c r="U28" s="202"/>
      <c r="V28" s="202"/>
      <c r="W28" s="187"/>
      <c r="X28" s="187"/>
      <c r="Y28" s="187"/>
      <c r="Z28" s="203"/>
      <c r="AA28" s="203"/>
      <c r="AB28" s="203"/>
      <c r="AC28" s="203"/>
      <c r="AD28" s="203"/>
      <c r="AE28" s="203"/>
      <c r="AF28" s="203"/>
      <c r="AG28" s="203"/>
      <c r="AH28" s="203"/>
      <c r="AI28" s="203"/>
      <c r="AJ28" s="197" t="s">
        <v>480</v>
      </c>
      <c r="AK28" s="203"/>
      <c r="AL28" s="203"/>
      <c r="AM28" s="203"/>
      <c r="AN28" s="203"/>
      <c r="AO28" s="203"/>
      <c r="AP28" s="203"/>
      <c r="AQ28" s="203"/>
      <c r="AR28" s="203"/>
      <c r="AS28" s="203"/>
      <c r="AT28" s="197" t="s">
        <v>32</v>
      </c>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187"/>
      <c r="CS28" s="187"/>
    </row>
    <row r="29" spans="1:97" s="41" customFormat="1" ht="45.75" thickBot="1">
      <c r="A29" s="46"/>
      <c r="B29" s="74"/>
      <c r="C29" s="247"/>
      <c r="D29" s="249"/>
      <c r="E29" s="249"/>
      <c r="F29" s="75" t="s">
        <v>229</v>
      </c>
      <c r="G29" s="75" t="s">
        <v>233</v>
      </c>
      <c r="H29" s="253"/>
      <c r="I29" s="255"/>
      <c r="J29" s="52"/>
      <c r="K29" s="40"/>
      <c r="L29" s="202"/>
      <c r="M29" s="202"/>
      <c r="N29" s="202"/>
      <c r="O29" s="202"/>
      <c r="P29" s="188"/>
      <c r="Q29" s="188"/>
      <c r="R29" s="202"/>
      <c r="S29" s="202"/>
      <c r="T29" s="188"/>
      <c r="U29" s="188"/>
      <c r="V29" s="188"/>
      <c r="W29" s="203"/>
      <c r="X29" s="203"/>
      <c r="Y29" s="203"/>
      <c r="Z29" s="187"/>
      <c r="AA29" s="187"/>
      <c r="AB29" s="187"/>
      <c r="AC29" s="187"/>
      <c r="AD29" s="187"/>
      <c r="AE29" s="187"/>
      <c r="AF29" s="187"/>
      <c r="AG29" s="187"/>
      <c r="AH29" s="187"/>
      <c r="AI29" s="187"/>
      <c r="AJ29" s="197" t="s">
        <v>481</v>
      </c>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203"/>
      <c r="CS29" s="203"/>
    </row>
    <row r="30" spans="1:97" s="51" customFormat="1" ht="45">
      <c r="A30" s="42"/>
      <c r="B30" s="76" t="s">
        <v>124</v>
      </c>
      <c r="C30" s="77" t="s">
        <v>225</v>
      </c>
      <c r="D30" s="154"/>
      <c r="E30" s="18"/>
      <c r="F30" s="15"/>
      <c r="G30" s="147"/>
      <c r="H30" s="15"/>
      <c r="I30" s="78" t="s">
        <v>427</v>
      </c>
      <c r="J30" s="9"/>
      <c r="K30" s="50"/>
      <c r="L30" s="188"/>
      <c r="M30" s="188"/>
      <c r="N30" s="188"/>
      <c r="O30" s="188"/>
      <c r="P30" s="188"/>
      <c r="Q30" s="188"/>
      <c r="R30" s="188"/>
      <c r="S30" s="188"/>
      <c r="T30" s="188"/>
      <c r="U30" s="188"/>
      <c r="V30" s="188"/>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row>
    <row r="31" spans="1:97" s="51" customFormat="1" ht="30">
      <c r="A31" s="9"/>
      <c r="B31" s="79" t="s">
        <v>125</v>
      </c>
      <c r="C31" s="80" t="s">
        <v>226</v>
      </c>
      <c r="D31" s="16"/>
      <c r="E31" s="19"/>
      <c r="F31" s="33"/>
      <c r="G31" s="148"/>
      <c r="H31" s="33"/>
      <c r="I31" s="81" t="s">
        <v>427</v>
      </c>
      <c r="J31" s="9"/>
      <c r="K31" s="50"/>
      <c r="L31" s="188"/>
      <c r="M31" s="188"/>
      <c r="N31" s="188"/>
      <c r="O31" s="188"/>
      <c r="P31" s="188"/>
      <c r="Q31" s="188"/>
      <c r="R31" s="188"/>
      <c r="S31" s="188"/>
      <c r="T31" s="188"/>
      <c r="U31" s="188"/>
      <c r="V31" s="188"/>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row>
    <row r="32" spans="1:97" s="51" customFormat="1" ht="30">
      <c r="A32" s="9"/>
      <c r="B32" s="82" t="s">
        <v>121</v>
      </c>
      <c r="C32" s="83" t="s">
        <v>227</v>
      </c>
      <c r="D32" s="146"/>
      <c r="E32" s="20"/>
      <c r="F32" s="23"/>
      <c r="G32" s="149"/>
      <c r="H32" s="23"/>
      <c r="I32" s="28">
        <v>0</v>
      </c>
      <c r="J32" s="9"/>
      <c r="K32" s="50"/>
      <c r="L32" s="188"/>
      <c r="M32" s="188"/>
      <c r="N32" s="188"/>
      <c r="O32" s="188"/>
      <c r="P32" s="188"/>
      <c r="Q32" s="188"/>
      <c r="R32" s="188"/>
      <c r="S32" s="188"/>
      <c r="T32" s="188"/>
      <c r="U32" s="188"/>
      <c r="V32" s="188"/>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row>
    <row r="33" spans="1:97" s="51" customFormat="1" ht="45.75" thickBot="1">
      <c r="A33" s="9"/>
      <c r="B33" s="82" t="s">
        <v>122</v>
      </c>
      <c r="C33" s="83" t="s">
        <v>228</v>
      </c>
      <c r="D33" s="146"/>
      <c r="E33" s="20"/>
      <c r="F33" s="23"/>
      <c r="G33" s="149"/>
      <c r="H33" s="23"/>
      <c r="I33" s="27">
        <v>0</v>
      </c>
      <c r="J33" s="9"/>
      <c r="K33" s="50"/>
      <c r="L33" s="188"/>
      <c r="M33" s="188"/>
      <c r="N33" s="188"/>
      <c r="O33" s="188"/>
      <c r="P33" s="188"/>
      <c r="Q33" s="188"/>
      <c r="R33" s="188"/>
      <c r="S33" s="188"/>
      <c r="T33" s="188"/>
      <c r="U33" s="188"/>
      <c r="V33" s="188"/>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row>
    <row r="34" spans="1:97" s="51" customFormat="1" ht="15">
      <c r="A34" s="9"/>
      <c r="B34" s="84"/>
      <c r="C34" s="85"/>
      <c r="D34" s="85"/>
      <c r="E34" s="60"/>
      <c r="F34" s="60"/>
      <c r="G34" s="86"/>
      <c r="H34" s="87"/>
      <c r="I34" s="88">
        <f>SUM(I32:I33)</f>
        <v>0</v>
      </c>
      <c r="J34" s="9"/>
      <c r="K34" s="50"/>
      <c r="L34" s="188"/>
      <c r="M34" s="188"/>
      <c r="N34" s="188"/>
      <c r="O34" s="188"/>
      <c r="P34" s="188"/>
      <c r="Q34" s="188"/>
      <c r="R34" s="188"/>
      <c r="S34" s="188"/>
      <c r="T34" s="188"/>
      <c r="U34" s="188"/>
      <c r="V34" s="188"/>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row>
    <row r="35" spans="1:97" s="51" customFormat="1" ht="30.75" thickBot="1">
      <c r="A35" s="9"/>
      <c r="B35" s="84"/>
      <c r="C35" s="85"/>
      <c r="D35" s="85"/>
      <c r="E35" s="60"/>
      <c r="F35" s="60"/>
      <c r="G35" s="86"/>
      <c r="H35" s="87"/>
      <c r="I35" s="89" t="s">
        <v>232</v>
      </c>
      <c r="J35" s="9"/>
      <c r="K35" s="50"/>
      <c r="L35" s="188"/>
      <c r="M35" s="188"/>
      <c r="N35" s="188"/>
      <c r="O35" s="188"/>
      <c r="P35" s="188"/>
      <c r="Q35" s="188"/>
      <c r="R35" s="188"/>
      <c r="S35" s="188"/>
      <c r="T35" s="188"/>
      <c r="U35" s="188"/>
      <c r="V35" s="188"/>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row>
    <row r="36" spans="1:97" s="51" customFormat="1" ht="15">
      <c r="A36" s="46"/>
      <c r="B36" s="256"/>
      <c r="C36" s="256"/>
      <c r="D36" s="256"/>
      <c r="E36" s="256"/>
      <c r="F36" s="256"/>
      <c r="G36" s="256"/>
      <c r="H36" s="256"/>
      <c r="I36" s="256"/>
      <c r="J36" s="46"/>
      <c r="K36" s="50"/>
      <c r="L36" s="188"/>
      <c r="M36" s="188"/>
      <c r="N36" s="188"/>
      <c r="O36" s="188"/>
      <c r="P36" s="199"/>
      <c r="Q36" s="199"/>
      <c r="R36" s="188"/>
      <c r="S36" s="188"/>
      <c r="T36" s="199"/>
      <c r="U36" s="199"/>
      <c r="V36" s="199"/>
      <c r="W36" s="187"/>
      <c r="X36" s="187"/>
      <c r="Y36" s="187"/>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187"/>
      <c r="CS36" s="187"/>
    </row>
    <row r="37" spans="2:97" ht="15.75">
      <c r="B37" s="244" t="s">
        <v>111</v>
      </c>
      <c r="C37" s="245"/>
      <c r="D37" s="245"/>
      <c r="E37" s="245"/>
      <c r="F37" s="245"/>
      <c r="G37" s="245"/>
      <c r="H37" s="245"/>
      <c r="I37" s="245"/>
      <c r="J37" s="66"/>
      <c r="L37" s="199"/>
      <c r="M37" s="199"/>
      <c r="N37" s="199"/>
      <c r="O37" s="199"/>
      <c r="P37" s="199"/>
      <c r="Q37" s="199"/>
      <c r="R37" s="199"/>
      <c r="S37" s="199"/>
      <c r="T37" s="199"/>
      <c r="U37" s="199"/>
      <c r="V37" s="199"/>
      <c r="W37" s="201"/>
      <c r="X37" s="201"/>
      <c r="Y37" s="201"/>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201"/>
      <c r="CS37" s="201"/>
    </row>
    <row r="38" spans="1:97" s="64" customFormat="1" ht="15.75">
      <c r="A38" s="46"/>
      <c r="B38" s="71"/>
      <c r="C38" s="72"/>
      <c r="D38" s="72"/>
      <c r="E38" s="72"/>
      <c r="F38" s="72"/>
      <c r="G38" s="72"/>
      <c r="H38" s="72"/>
      <c r="I38" s="72"/>
      <c r="J38" s="66"/>
      <c r="L38" s="199"/>
      <c r="M38" s="199"/>
      <c r="N38" s="199"/>
      <c r="O38" s="199"/>
      <c r="P38" s="188"/>
      <c r="Q38" s="188"/>
      <c r="R38" s="199"/>
      <c r="S38" s="199"/>
      <c r="T38" s="188"/>
      <c r="U38" s="188"/>
      <c r="V38" s="188"/>
      <c r="W38" s="199"/>
      <c r="X38" s="199"/>
      <c r="Y38" s="199"/>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99"/>
      <c r="CS38" s="199"/>
    </row>
    <row r="39" spans="1:97" s="51" customFormat="1" ht="15">
      <c r="A39" s="66"/>
      <c r="B39" s="73"/>
      <c r="C39" s="257" t="s">
        <v>428</v>
      </c>
      <c r="D39" s="259" t="s">
        <v>231</v>
      </c>
      <c r="E39" s="261" t="s">
        <v>234</v>
      </c>
      <c r="F39" s="262" t="s">
        <v>230</v>
      </c>
      <c r="G39" s="263"/>
      <c r="H39" s="262" t="s">
        <v>425</v>
      </c>
      <c r="I39" s="265" t="s">
        <v>232</v>
      </c>
      <c r="J39" s="46"/>
      <c r="K39" s="50"/>
      <c r="L39" s="188"/>
      <c r="M39" s="188"/>
      <c r="N39" s="188"/>
      <c r="O39" s="188"/>
      <c r="P39" s="202"/>
      <c r="Q39" s="202"/>
      <c r="R39" s="188"/>
      <c r="S39" s="188"/>
      <c r="T39" s="202"/>
      <c r="U39" s="202"/>
      <c r="V39" s="202"/>
      <c r="W39" s="187"/>
      <c r="X39" s="187"/>
      <c r="Y39" s="187"/>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187"/>
      <c r="CS39" s="187"/>
    </row>
    <row r="40" spans="1:97" s="41" customFormat="1" ht="45.75" thickBot="1">
      <c r="A40" s="46"/>
      <c r="B40" s="74"/>
      <c r="C40" s="258"/>
      <c r="D40" s="260"/>
      <c r="E40" s="260"/>
      <c r="F40" s="90" t="s">
        <v>229</v>
      </c>
      <c r="G40" s="90" t="s">
        <v>233</v>
      </c>
      <c r="H40" s="264"/>
      <c r="I40" s="266"/>
      <c r="J40" s="52"/>
      <c r="K40" s="40"/>
      <c r="L40" s="202"/>
      <c r="M40" s="202"/>
      <c r="N40" s="202"/>
      <c r="O40" s="202"/>
      <c r="P40" s="189"/>
      <c r="Q40" s="189"/>
      <c r="R40" s="202"/>
      <c r="S40" s="202"/>
      <c r="T40" s="188"/>
      <c r="U40" s="188"/>
      <c r="V40" s="188"/>
      <c r="W40" s="203"/>
      <c r="X40" s="203"/>
      <c r="Y40" s="203"/>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203"/>
      <c r="CS40" s="203"/>
    </row>
    <row r="41" spans="1:97" s="51" customFormat="1" ht="30">
      <c r="A41" s="9"/>
      <c r="B41" s="91" t="s">
        <v>123</v>
      </c>
      <c r="C41" s="92" t="s">
        <v>218</v>
      </c>
      <c r="D41" s="17"/>
      <c r="E41" s="18"/>
      <c r="F41" s="15"/>
      <c r="G41" s="147"/>
      <c r="H41" s="15"/>
      <c r="I41" s="93" t="s">
        <v>427</v>
      </c>
      <c r="J41" s="9"/>
      <c r="K41" s="11"/>
      <c r="L41" s="189"/>
      <c r="M41" s="189"/>
      <c r="N41" s="189"/>
      <c r="O41" s="189"/>
      <c r="P41" s="189"/>
      <c r="Q41" s="189"/>
      <c r="R41" s="189"/>
      <c r="S41" s="188"/>
      <c r="T41" s="188"/>
      <c r="U41" s="188"/>
      <c r="V41" s="188"/>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row>
    <row r="42" spans="1:97" s="51" customFormat="1" ht="150">
      <c r="A42" s="9"/>
      <c r="B42" s="79" t="s">
        <v>250</v>
      </c>
      <c r="C42" s="80" t="s">
        <v>219</v>
      </c>
      <c r="D42" s="19"/>
      <c r="E42" s="19"/>
      <c r="F42" s="33"/>
      <c r="G42" s="148"/>
      <c r="H42" s="33"/>
      <c r="I42" s="94" t="s">
        <v>427</v>
      </c>
      <c r="J42" s="10"/>
      <c r="K42" s="12"/>
      <c r="L42" s="189"/>
      <c r="M42" s="189"/>
      <c r="N42" s="189"/>
      <c r="O42" s="189"/>
      <c r="P42" s="188"/>
      <c r="Q42" s="188"/>
      <c r="R42" s="189"/>
      <c r="S42" s="188"/>
      <c r="T42" s="188"/>
      <c r="U42" s="188"/>
      <c r="V42" s="188"/>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row>
    <row r="43" spans="1:97" s="51" customFormat="1" ht="51" customHeight="1">
      <c r="A43" s="9"/>
      <c r="B43" s="95" t="s">
        <v>253</v>
      </c>
      <c r="C43" s="80" t="s">
        <v>220</v>
      </c>
      <c r="D43" s="19" t="s">
        <v>444</v>
      </c>
      <c r="E43" s="19"/>
      <c r="F43" s="33"/>
      <c r="G43" s="148"/>
      <c r="H43" s="33"/>
      <c r="I43" s="81" t="s">
        <v>427</v>
      </c>
      <c r="J43" s="9"/>
      <c r="K43" s="50"/>
      <c r="L43" s="188"/>
      <c r="M43" s="188"/>
      <c r="N43" s="188"/>
      <c r="O43" s="188"/>
      <c r="P43" s="188"/>
      <c r="Q43" s="188"/>
      <c r="R43" s="188"/>
      <c r="S43" s="188"/>
      <c r="T43" s="188"/>
      <c r="U43" s="188"/>
      <c r="V43" s="188"/>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row>
    <row r="44" spans="1:97" s="51" customFormat="1" ht="15">
      <c r="A44" s="9"/>
      <c r="B44" s="82" t="s">
        <v>126</v>
      </c>
      <c r="C44" s="96" t="s">
        <v>127</v>
      </c>
      <c r="D44" s="152" t="s">
        <v>444</v>
      </c>
      <c r="E44" s="20"/>
      <c r="F44" s="23"/>
      <c r="G44" s="149"/>
      <c r="H44" s="23"/>
      <c r="I44" s="29">
        <v>0</v>
      </c>
      <c r="J44" s="9"/>
      <c r="K44" s="50"/>
      <c r="L44" s="188"/>
      <c r="M44" s="188"/>
      <c r="N44" s="188"/>
      <c r="O44" s="188"/>
      <c r="P44" s="188"/>
      <c r="Q44" s="188"/>
      <c r="R44" s="188"/>
      <c r="S44" s="188"/>
      <c r="T44" s="188"/>
      <c r="U44" s="188"/>
      <c r="V44" s="188"/>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row>
    <row r="45" spans="1:97" s="51" customFormat="1" ht="51.75" customHeight="1">
      <c r="A45" s="9"/>
      <c r="B45" s="79" t="s">
        <v>262</v>
      </c>
      <c r="C45" s="97" t="s">
        <v>221</v>
      </c>
      <c r="D45" s="19"/>
      <c r="E45" s="19"/>
      <c r="F45" s="33"/>
      <c r="G45" s="148"/>
      <c r="H45" s="33"/>
      <c r="I45" s="94" t="s">
        <v>427</v>
      </c>
      <c r="J45" s="9"/>
      <c r="K45" s="50"/>
      <c r="L45" s="188"/>
      <c r="M45" s="188"/>
      <c r="N45" s="188"/>
      <c r="O45" s="188"/>
      <c r="P45" s="188"/>
      <c r="Q45" s="188"/>
      <c r="R45" s="188"/>
      <c r="S45" s="188"/>
      <c r="T45" s="188"/>
      <c r="U45" s="188"/>
      <c r="V45" s="188"/>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row>
    <row r="46" spans="1:97" s="51" customFormat="1" ht="30">
      <c r="A46" s="9"/>
      <c r="B46" s="79" t="s">
        <v>265</v>
      </c>
      <c r="C46" s="97" t="s">
        <v>222</v>
      </c>
      <c r="D46" s="19"/>
      <c r="E46" s="19"/>
      <c r="F46" s="33"/>
      <c r="G46" s="148"/>
      <c r="H46" s="33"/>
      <c r="I46" s="94" t="s">
        <v>427</v>
      </c>
      <c r="J46" s="9"/>
      <c r="K46" s="50"/>
      <c r="L46" s="188"/>
      <c r="M46" s="188"/>
      <c r="N46" s="188"/>
      <c r="O46" s="188"/>
      <c r="P46" s="188"/>
      <c r="Q46" s="188"/>
      <c r="R46" s="188"/>
      <c r="S46" s="188"/>
      <c r="T46" s="188"/>
      <c r="U46" s="188"/>
      <c r="V46" s="188"/>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row>
    <row r="47" spans="1:97" s="51" customFormat="1" ht="30">
      <c r="A47" s="9"/>
      <c r="B47" s="82" t="s">
        <v>268</v>
      </c>
      <c r="C47" s="96" t="s">
        <v>222</v>
      </c>
      <c r="D47" s="20"/>
      <c r="E47" s="21"/>
      <c r="F47" s="23"/>
      <c r="G47" s="149"/>
      <c r="H47" s="23"/>
      <c r="I47" s="29">
        <v>0</v>
      </c>
      <c r="J47" s="9"/>
      <c r="K47" s="50"/>
      <c r="L47" s="188"/>
      <c r="M47" s="188"/>
      <c r="N47" s="188"/>
      <c r="O47" s="188"/>
      <c r="P47" s="188"/>
      <c r="Q47" s="188"/>
      <c r="R47" s="188"/>
      <c r="S47" s="188"/>
      <c r="T47" s="188"/>
      <c r="U47" s="188"/>
      <c r="V47" s="188"/>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row>
    <row r="48" spans="1:97" s="51" customFormat="1" ht="30">
      <c r="A48" s="9"/>
      <c r="B48" s="82" t="s">
        <v>128</v>
      </c>
      <c r="C48" s="96" t="s">
        <v>129</v>
      </c>
      <c r="D48" s="152" t="s">
        <v>21</v>
      </c>
      <c r="E48" s="20"/>
      <c r="F48" s="23"/>
      <c r="G48" s="149"/>
      <c r="H48" s="23"/>
      <c r="I48" s="29">
        <v>0</v>
      </c>
      <c r="J48" s="9"/>
      <c r="K48" s="50"/>
      <c r="L48" s="188"/>
      <c r="M48" s="188"/>
      <c r="N48" s="188"/>
      <c r="O48" s="188"/>
      <c r="P48" s="188"/>
      <c r="Q48" s="188"/>
      <c r="R48" s="188"/>
      <c r="S48" s="188"/>
      <c r="T48" s="188"/>
      <c r="U48" s="188"/>
      <c r="V48" s="188"/>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row>
    <row r="49" spans="1:97" s="51" customFormat="1" ht="60">
      <c r="A49" s="9"/>
      <c r="B49" s="82" t="s">
        <v>130</v>
      </c>
      <c r="C49" s="96" t="s">
        <v>223</v>
      </c>
      <c r="D49" s="152" t="s">
        <v>456</v>
      </c>
      <c r="E49" s="21"/>
      <c r="F49" s="23"/>
      <c r="G49" s="149"/>
      <c r="H49" s="23"/>
      <c r="I49" s="29">
        <v>0</v>
      </c>
      <c r="J49" s="9"/>
      <c r="K49" s="50"/>
      <c r="L49" s="188"/>
      <c r="M49" s="188"/>
      <c r="N49" s="188"/>
      <c r="O49" s="188"/>
      <c r="P49" s="188"/>
      <c r="Q49" s="188"/>
      <c r="R49" s="188"/>
      <c r="S49" s="188"/>
      <c r="T49" s="188"/>
      <c r="U49" s="188"/>
      <c r="V49" s="188"/>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row>
    <row r="50" spans="1:97" s="51" customFormat="1" ht="45">
      <c r="A50" s="9"/>
      <c r="B50" s="82" t="s">
        <v>131</v>
      </c>
      <c r="C50" s="96" t="s">
        <v>132</v>
      </c>
      <c r="D50" s="152" t="s">
        <v>20</v>
      </c>
      <c r="E50" s="20"/>
      <c r="F50" s="23"/>
      <c r="G50" s="149"/>
      <c r="H50" s="23"/>
      <c r="I50" s="29">
        <v>0</v>
      </c>
      <c r="J50" s="9"/>
      <c r="K50" s="50"/>
      <c r="L50" s="188"/>
      <c r="M50" s="188"/>
      <c r="N50" s="188"/>
      <c r="O50" s="188"/>
      <c r="P50" s="188"/>
      <c r="Q50" s="188"/>
      <c r="R50" s="188"/>
      <c r="S50" s="188"/>
      <c r="T50" s="188"/>
      <c r="U50" s="188"/>
      <c r="V50" s="188"/>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row>
    <row r="51" spans="1:97" s="51" customFormat="1" ht="30">
      <c r="A51" s="9"/>
      <c r="B51" s="82" t="s">
        <v>133</v>
      </c>
      <c r="C51" s="96" t="s">
        <v>134</v>
      </c>
      <c r="D51" s="20"/>
      <c r="E51" s="20"/>
      <c r="F51" s="23"/>
      <c r="G51" s="149"/>
      <c r="H51" s="23"/>
      <c r="I51" s="29">
        <v>0</v>
      </c>
      <c r="J51" s="9"/>
      <c r="K51" s="50"/>
      <c r="L51" s="188"/>
      <c r="M51" s="188"/>
      <c r="N51" s="188"/>
      <c r="O51" s="188"/>
      <c r="P51" s="188"/>
      <c r="Q51" s="188"/>
      <c r="R51" s="188"/>
      <c r="S51" s="188"/>
      <c r="T51" s="188"/>
      <c r="U51" s="188"/>
      <c r="V51" s="188"/>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row>
    <row r="52" spans="1:97" s="51" customFormat="1" ht="30">
      <c r="A52" s="9"/>
      <c r="B52" s="82" t="s">
        <v>135</v>
      </c>
      <c r="C52" s="96" t="s">
        <v>137</v>
      </c>
      <c r="D52" s="20"/>
      <c r="E52" s="20"/>
      <c r="F52" s="23"/>
      <c r="G52" s="149"/>
      <c r="H52" s="23"/>
      <c r="I52" s="29">
        <v>0</v>
      </c>
      <c r="J52" s="9"/>
      <c r="K52" s="50"/>
      <c r="L52" s="188"/>
      <c r="M52" s="188"/>
      <c r="N52" s="188"/>
      <c r="O52" s="188"/>
      <c r="P52" s="188"/>
      <c r="Q52" s="188"/>
      <c r="R52" s="188"/>
      <c r="S52" s="188"/>
      <c r="T52" s="188"/>
      <c r="U52" s="188"/>
      <c r="V52" s="188"/>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row>
    <row r="53" spans="1:97" s="51" customFormat="1" ht="45.75" thickBot="1">
      <c r="A53" s="9"/>
      <c r="B53" s="82" t="s">
        <v>136</v>
      </c>
      <c r="C53" s="96" t="s">
        <v>224</v>
      </c>
      <c r="D53" s="20"/>
      <c r="E53" s="20"/>
      <c r="F53" s="23"/>
      <c r="G53" s="149"/>
      <c r="H53" s="23"/>
      <c r="I53" s="29">
        <v>0</v>
      </c>
      <c r="J53" s="9"/>
      <c r="K53" s="50"/>
      <c r="L53" s="188"/>
      <c r="M53" s="188"/>
      <c r="N53" s="188"/>
      <c r="O53" s="188"/>
      <c r="P53" s="188"/>
      <c r="Q53" s="188"/>
      <c r="R53" s="188"/>
      <c r="S53" s="188"/>
      <c r="T53" s="188"/>
      <c r="U53" s="188"/>
      <c r="V53" s="188"/>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row>
    <row r="54" spans="1:97" s="51" customFormat="1" ht="15">
      <c r="A54" s="9"/>
      <c r="B54" s="84"/>
      <c r="C54" s="85"/>
      <c r="D54" s="85"/>
      <c r="E54" s="60"/>
      <c r="F54" s="60"/>
      <c r="G54" s="86"/>
      <c r="H54" s="87"/>
      <c r="I54" s="88">
        <f>SUM(I47:I53,I44)</f>
        <v>0</v>
      </c>
      <c r="J54" s="9"/>
      <c r="K54" s="50"/>
      <c r="L54" s="188"/>
      <c r="M54" s="188"/>
      <c r="N54" s="188"/>
      <c r="O54" s="188"/>
      <c r="P54" s="188"/>
      <c r="Q54" s="188"/>
      <c r="R54" s="188"/>
      <c r="S54" s="188"/>
      <c r="T54" s="188"/>
      <c r="U54" s="188"/>
      <c r="V54" s="188"/>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row>
    <row r="55" spans="1:97" s="51" customFormat="1" ht="30.75" thickBot="1">
      <c r="A55" s="9"/>
      <c r="B55" s="84"/>
      <c r="C55" s="85"/>
      <c r="D55" s="85"/>
      <c r="E55" s="60"/>
      <c r="F55" s="60"/>
      <c r="G55" s="86"/>
      <c r="H55" s="87"/>
      <c r="I55" s="89" t="s">
        <v>232</v>
      </c>
      <c r="J55" s="9"/>
      <c r="K55" s="50"/>
      <c r="L55" s="188"/>
      <c r="M55" s="188"/>
      <c r="N55" s="188"/>
      <c r="O55" s="188"/>
      <c r="P55" s="188"/>
      <c r="Q55" s="188"/>
      <c r="R55" s="188"/>
      <c r="S55" s="188"/>
      <c r="T55" s="188"/>
      <c r="U55" s="188"/>
      <c r="V55" s="188"/>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row>
    <row r="56" spans="1:97" s="51" customFormat="1" ht="15">
      <c r="A56" s="46"/>
      <c r="B56" s="267"/>
      <c r="C56" s="267"/>
      <c r="D56" s="267"/>
      <c r="E56" s="267"/>
      <c r="F56" s="267"/>
      <c r="G56" s="267"/>
      <c r="H56" s="267"/>
      <c r="I56" s="267"/>
      <c r="J56" s="46"/>
      <c r="K56" s="50"/>
      <c r="L56" s="188"/>
      <c r="M56" s="188"/>
      <c r="N56" s="188"/>
      <c r="O56" s="188"/>
      <c r="P56" s="199"/>
      <c r="Q56" s="199"/>
      <c r="R56" s="188"/>
      <c r="S56" s="188"/>
      <c r="T56" s="199"/>
      <c r="U56" s="199"/>
      <c r="V56" s="199"/>
      <c r="W56" s="187"/>
      <c r="X56" s="187"/>
      <c r="Y56" s="187"/>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187"/>
      <c r="CS56" s="187"/>
    </row>
    <row r="57" spans="1:97" ht="15.75">
      <c r="A57" s="50"/>
      <c r="B57" s="244" t="s">
        <v>113</v>
      </c>
      <c r="C57" s="245"/>
      <c r="D57" s="245"/>
      <c r="E57" s="245"/>
      <c r="F57" s="245"/>
      <c r="G57" s="245"/>
      <c r="H57" s="245"/>
      <c r="I57" s="245"/>
      <c r="J57" s="66"/>
      <c r="L57" s="199"/>
      <c r="M57" s="199"/>
      <c r="N57" s="199"/>
      <c r="O57" s="199"/>
      <c r="P57" s="199"/>
      <c r="Q57" s="199"/>
      <c r="R57" s="199"/>
      <c r="S57" s="199"/>
      <c r="T57" s="199"/>
      <c r="U57" s="199"/>
      <c r="V57" s="199"/>
      <c r="W57" s="201"/>
      <c r="X57" s="201"/>
      <c r="Y57" s="201"/>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201"/>
      <c r="CS57" s="201"/>
    </row>
    <row r="58" spans="1:97" s="64" customFormat="1" ht="15.75">
      <c r="A58" s="46"/>
      <c r="B58" s="71"/>
      <c r="C58" s="72"/>
      <c r="D58" s="72"/>
      <c r="E58" s="72"/>
      <c r="F58" s="72"/>
      <c r="G58" s="72"/>
      <c r="H58" s="72"/>
      <c r="I58" s="72"/>
      <c r="J58" s="66"/>
      <c r="L58" s="199"/>
      <c r="M58" s="199"/>
      <c r="N58" s="199"/>
      <c r="O58" s="199"/>
      <c r="P58" s="188"/>
      <c r="Q58" s="188"/>
      <c r="R58" s="199"/>
      <c r="S58" s="199"/>
      <c r="T58" s="188"/>
      <c r="U58" s="188"/>
      <c r="V58" s="188"/>
      <c r="W58" s="199"/>
      <c r="X58" s="199"/>
      <c r="Y58" s="199"/>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99"/>
      <c r="CS58" s="199"/>
    </row>
    <row r="59" spans="1:97" s="51" customFormat="1" ht="15">
      <c r="A59" s="98"/>
      <c r="B59" s="73"/>
      <c r="C59" s="257" t="s">
        <v>428</v>
      </c>
      <c r="D59" s="259" t="s">
        <v>231</v>
      </c>
      <c r="E59" s="261" t="s">
        <v>234</v>
      </c>
      <c r="F59" s="268" t="s">
        <v>230</v>
      </c>
      <c r="G59" s="269"/>
      <c r="H59" s="262" t="s">
        <v>425</v>
      </c>
      <c r="I59" s="265" t="s">
        <v>232</v>
      </c>
      <c r="J59" s="46"/>
      <c r="K59" s="50"/>
      <c r="L59" s="188"/>
      <c r="M59" s="188"/>
      <c r="N59" s="188"/>
      <c r="O59" s="188"/>
      <c r="P59" s="202"/>
      <c r="Q59" s="202"/>
      <c r="R59" s="188"/>
      <c r="S59" s="188"/>
      <c r="T59" s="202"/>
      <c r="U59" s="202"/>
      <c r="V59" s="202"/>
      <c r="W59" s="187"/>
      <c r="X59" s="187"/>
      <c r="Y59" s="187"/>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187"/>
      <c r="CS59" s="187"/>
    </row>
    <row r="60" spans="1:97" s="41" customFormat="1" ht="45.75" thickBot="1">
      <c r="A60" s="9"/>
      <c r="B60" s="74"/>
      <c r="C60" s="258"/>
      <c r="D60" s="260"/>
      <c r="E60" s="260"/>
      <c r="F60" s="90" t="s">
        <v>229</v>
      </c>
      <c r="G60" s="90" t="s">
        <v>233</v>
      </c>
      <c r="H60" s="264"/>
      <c r="I60" s="266"/>
      <c r="J60" s="52"/>
      <c r="K60" s="40"/>
      <c r="L60" s="202"/>
      <c r="M60" s="202"/>
      <c r="N60" s="202"/>
      <c r="O60" s="202"/>
      <c r="P60" s="188"/>
      <c r="Q60" s="188"/>
      <c r="R60" s="202"/>
      <c r="S60" s="202"/>
      <c r="T60" s="188"/>
      <c r="U60" s="188"/>
      <c r="V60" s="188"/>
      <c r="W60" s="203"/>
      <c r="X60" s="203"/>
      <c r="Y60" s="203"/>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203"/>
      <c r="CS60" s="203"/>
    </row>
    <row r="61" spans="1:97" s="51" customFormat="1" ht="30">
      <c r="A61" s="11"/>
      <c r="B61" s="99" t="s">
        <v>272</v>
      </c>
      <c r="C61" s="100" t="s">
        <v>214</v>
      </c>
      <c r="D61" s="17"/>
      <c r="E61" s="22"/>
      <c r="F61" s="15"/>
      <c r="G61" s="150"/>
      <c r="H61" s="15"/>
      <c r="I61" s="101" t="s">
        <v>427</v>
      </c>
      <c r="J61" s="46"/>
      <c r="K61" s="50"/>
      <c r="L61" s="188"/>
      <c r="M61" s="188"/>
      <c r="N61" s="188"/>
      <c r="O61" s="188"/>
      <c r="P61" s="188"/>
      <c r="Q61" s="188"/>
      <c r="R61" s="188"/>
      <c r="S61" s="188"/>
      <c r="T61" s="188"/>
      <c r="U61" s="188"/>
      <c r="V61" s="188"/>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row>
    <row r="62" spans="1:97" s="51" customFormat="1" ht="75">
      <c r="A62" s="11"/>
      <c r="B62" s="79" t="s">
        <v>277</v>
      </c>
      <c r="C62" s="80" t="s">
        <v>215</v>
      </c>
      <c r="D62" s="19"/>
      <c r="E62" s="19"/>
      <c r="F62" s="33"/>
      <c r="G62" s="148"/>
      <c r="H62" s="33"/>
      <c r="I62" s="94" t="s">
        <v>427</v>
      </c>
      <c r="J62" s="46"/>
      <c r="K62" s="50"/>
      <c r="L62" s="188"/>
      <c r="M62" s="188"/>
      <c r="N62" s="188"/>
      <c r="O62" s="188"/>
      <c r="P62" s="188"/>
      <c r="Q62" s="188"/>
      <c r="R62" s="188"/>
      <c r="S62" s="188"/>
      <c r="T62" s="188"/>
      <c r="U62" s="188"/>
      <c r="V62" s="188"/>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row>
    <row r="63" spans="1:97" s="51" customFormat="1" ht="30">
      <c r="A63" s="11"/>
      <c r="B63" s="79" t="s">
        <v>280</v>
      </c>
      <c r="C63" s="80" t="s">
        <v>216</v>
      </c>
      <c r="D63" s="19"/>
      <c r="E63" s="19"/>
      <c r="F63" s="33"/>
      <c r="G63" s="148"/>
      <c r="H63" s="33"/>
      <c r="I63" s="94" t="s">
        <v>427</v>
      </c>
      <c r="J63" s="46"/>
      <c r="K63" s="50"/>
      <c r="L63" s="188"/>
      <c r="M63" s="188"/>
      <c r="N63" s="188"/>
      <c r="O63" s="188"/>
      <c r="P63" s="188"/>
      <c r="Q63" s="188"/>
      <c r="R63" s="188"/>
      <c r="S63" s="188"/>
      <c r="T63" s="188"/>
      <c r="U63" s="188"/>
      <c r="V63" s="188"/>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row>
    <row r="64" spans="1:97" s="51" customFormat="1" ht="15">
      <c r="A64" s="11"/>
      <c r="B64" s="79" t="s">
        <v>138</v>
      </c>
      <c r="C64" s="80" t="s">
        <v>217</v>
      </c>
      <c r="D64" s="19"/>
      <c r="E64" s="19"/>
      <c r="F64" s="33"/>
      <c r="G64" s="148"/>
      <c r="H64" s="33"/>
      <c r="I64" s="94" t="s">
        <v>427</v>
      </c>
      <c r="J64" s="46"/>
      <c r="K64" s="50"/>
      <c r="L64" s="188"/>
      <c r="M64" s="188"/>
      <c r="N64" s="188"/>
      <c r="O64" s="188"/>
      <c r="P64" s="188"/>
      <c r="Q64" s="188"/>
      <c r="R64" s="188"/>
      <c r="S64" s="188"/>
      <c r="T64" s="188"/>
      <c r="U64" s="188"/>
      <c r="V64" s="188"/>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row>
    <row r="65" spans="1:97" s="51" customFormat="1" ht="30">
      <c r="A65" s="11"/>
      <c r="B65" s="79" t="s">
        <v>285</v>
      </c>
      <c r="C65" s="80" t="s">
        <v>140</v>
      </c>
      <c r="D65" s="19" t="s">
        <v>19</v>
      </c>
      <c r="E65" s="19"/>
      <c r="F65" s="33"/>
      <c r="G65" s="148"/>
      <c r="H65" s="33"/>
      <c r="I65" s="94" t="s">
        <v>427</v>
      </c>
      <c r="J65" s="46"/>
      <c r="K65" s="50"/>
      <c r="L65" s="188"/>
      <c r="M65" s="188"/>
      <c r="N65" s="188"/>
      <c r="O65" s="188"/>
      <c r="P65" s="188"/>
      <c r="Q65" s="188"/>
      <c r="R65" s="188"/>
      <c r="S65" s="188"/>
      <c r="T65" s="188"/>
      <c r="U65" s="188"/>
      <c r="V65" s="188"/>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row>
    <row r="66" spans="1:97" s="51" customFormat="1" ht="45.75" thickBot="1">
      <c r="A66" s="11"/>
      <c r="B66" s="82" t="s">
        <v>139</v>
      </c>
      <c r="C66" s="155" t="s">
        <v>141</v>
      </c>
      <c r="D66" s="152" t="s">
        <v>474</v>
      </c>
      <c r="E66" s="20"/>
      <c r="F66" s="23"/>
      <c r="G66" s="149"/>
      <c r="H66" s="23"/>
      <c r="I66" s="34">
        <v>0</v>
      </c>
      <c r="J66" s="46"/>
      <c r="K66" s="50"/>
      <c r="L66" s="188"/>
      <c r="M66" s="188"/>
      <c r="N66" s="188"/>
      <c r="O66" s="188"/>
      <c r="P66" s="188"/>
      <c r="Q66" s="188"/>
      <c r="R66" s="188"/>
      <c r="S66" s="188"/>
      <c r="T66" s="188"/>
      <c r="U66" s="188"/>
      <c r="V66" s="188"/>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row>
    <row r="67" spans="1:97" s="51" customFormat="1" ht="15">
      <c r="A67" s="9"/>
      <c r="B67" s="84"/>
      <c r="C67" s="85"/>
      <c r="D67" s="85"/>
      <c r="E67" s="60"/>
      <c r="F67" s="60"/>
      <c r="G67" s="86"/>
      <c r="H67" s="87"/>
      <c r="I67" s="88">
        <f>SUM(I66)</f>
        <v>0</v>
      </c>
      <c r="J67" s="9"/>
      <c r="K67" s="50"/>
      <c r="L67" s="188"/>
      <c r="M67" s="188"/>
      <c r="N67" s="188"/>
      <c r="O67" s="188"/>
      <c r="P67" s="188"/>
      <c r="Q67" s="188"/>
      <c r="R67" s="188"/>
      <c r="S67" s="188"/>
      <c r="T67" s="188"/>
      <c r="U67" s="188"/>
      <c r="V67" s="188"/>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row>
    <row r="68" spans="1:97" s="51" customFormat="1" ht="30.75" thickBot="1">
      <c r="A68" s="9"/>
      <c r="B68" s="84"/>
      <c r="C68" s="85"/>
      <c r="D68" s="85"/>
      <c r="E68" s="60"/>
      <c r="F68" s="60"/>
      <c r="G68" s="86"/>
      <c r="H68" s="87"/>
      <c r="I68" s="89" t="s">
        <v>232</v>
      </c>
      <c r="J68" s="9"/>
      <c r="K68" s="50"/>
      <c r="L68" s="188"/>
      <c r="M68" s="188"/>
      <c r="N68" s="188"/>
      <c r="O68" s="188"/>
      <c r="P68" s="188"/>
      <c r="Q68" s="188"/>
      <c r="R68" s="188"/>
      <c r="S68" s="188"/>
      <c r="T68" s="188"/>
      <c r="U68" s="188"/>
      <c r="V68" s="188"/>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row>
    <row r="69" spans="1:97" s="51" customFormat="1" ht="15">
      <c r="A69" s="46"/>
      <c r="B69" s="267"/>
      <c r="C69" s="267"/>
      <c r="D69" s="267"/>
      <c r="E69" s="267"/>
      <c r="F69" s="267"/>
      <c r="G69" s="267"/>
      <c r="H69" s="267"/>
      <c r="I69" s="267"/>
      <c r="J69" s="46"/>
      <c r="K69" s="50"/>
      <c r="L69" s="188"/>
      <c r="M69" s="188"/>
      <c r="N69" s="188"/>
      <c r="O69" s="188"/>
      <c r="P69" s="199"/>
      <c r="Q69" s="199"/>
      <c r="R69" s="188"/>
      <c r="S69" s="188"/>
      <c r="T69" s="199"/>
      <c r="U69" s="199"/>
      <c r="V69" s="199"/>
      <c r="W69" s="187"/>
      <c r="X69" s="187"/>
      <c r="Y69" s="187"/>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187"/>
      <c r="CS69" s="187"/>
    </row>
    <row r="70" spans="2:97" ht="15.75">
      <c r="B70" s="244" t="s">
        <v>114</v>
      </c>
      <c r="C70" s="245"/>
      <c r="D70" s="245"/>
      <c r="E70" s="245"/>
      <c r="F70" s="245"/>
      <c r="G70" s="245"/>
      <c r="H70" s="245"/>
      <c r="I70" s="245"/>
      <c r="J70" s="66"/>
      <c r="L70" s="199"/>
      <c r="M70" s="199"/>
      <c r="N70" s="199"/>
      <c r="O70" s="199"/>
      <c r="P70" s="199"/>
      <c r="Q70" s="199"/>
      <c r="R70" s="199"/>
      <c r="S70" s="199"/>
      <c r="T70" s="199"/>
      <c r="U70" s="199"/>
      <c r="V70" s="199"/>
      <c r="W70" s="201"/>
      <c r="X70" s="201"/>
      <c r="Y70" s="201"/>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201"/>
      <c r="CS70" s="201"/>
    </row>
    <row r="71" spans="1:97" s="64" customFormat="1" ht="15.75">
      <c r="A71" s="46"/>
      <c r="B71" s="71"/>
      <c r="C71" s="72"/>
      <c r="D71" s="72"/>
      <c r="E71" s="72"/>
      <c r="F71" s="72"/>
      <c r="G71" s="72"/>
      <c r="H71" s="72"/>
      <c r="I71" s="72"/>
      <c r="J71" s="66"/>
      <c r="L71" s="199"/>
      <c r="M71" s="199"/>
      <c r="N71" s="199"/>
      <c r="O71" s="199"/>
      <c r="P71" s="188"/>
      <c r="Q71" s="188"/>
      <c r="R71" s="199"/>
      <c r="S71" s="199"/>
      <c r="T71" s="188"/>
      <c r="U71" s="188"/>
      <c r="V71" s="188"/>
      <c r="W71" s="199"/>
      <c r="X71" s="199"/>
      <c r="Y71" s="199"/>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99"/>
      <c r="CS71" s="199"/>
    </row>
    <row r="72" spans="1:97" s="51" customFormat="1" ht="15">
      <c r="A72" s="98"/>
      <c r="B72" s="73"/>
      <c r="C72" s="270" t="s">
        <v>428</v>
      </c>
      <c r="D72" s="272" t="s">
        <v>231</v>
      </c>
      <c r="E72" s="274" t="s">
        <v>234</v>
      </c>
      <c r="F72" s="268" t="s">
        <v>230</v>
      </c>
      <c r="G72" s="269"/>
      <c r="H72" s="268" t="s">
        <v>425</v>
      </c>
      <c r="I72" s="276" t="s">
        <v>232</v>
      </c>
      <c r="J72" s="46"/>
      <c r="K72" s="50"/>
      <c r="L72" s="188"/>
      <c r="M72" s="188"/>
      <c r="N72" s="188"/>
      <c r="O72" s="188"/>
      <c r="P72" s="202"/>
      <c r="Q72" s="202"/>
      <c r="R72" s="188"/>
      <c r="S72" s="188"/>
      <c r="T72" s="202"/>
      <c r="U72" s="202"/>
      <c r="V72" s="202"/>
      <c r="W72" s="187"/>
      <c r="X72" s="187"/>
      <c r="Y72" s="187"/>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187"/>
      <c r="CS72" s="187"/>
    </row>
    <row r="73" spans="1:97" s="41" customFormat="1" ht="45.75" thickBot="1">
      <c r="A73" s="9"/>
      <c r="B73" s="74"/>
      <c r="C73" s="271"/>
      <c r="D73" s="273"/>
      <c r="E73" s="273"/>
      <c r="F73" s="90" t="s">
        <v>229</v>
      </c>
      <c r="G73" s="90" t="s">
        <v>233</v>
      </c>
      <c r="H73" s="275"/>
      <c r="I73" s="277"/>
      <c r="J73" s="52"/>
      <c r="K73" s="40"/>
      <c r="L73" s="202"/>
      <c r="M73" s="202"/>
      <c r="N73" s="202"/>
      <c r="O73" s="202"/>
      <c r="P73" s="188"/>
      <c r="Q73" s="188"/>
      <c r="R73" s="202"/>
      <c r="S73" s="202"/>
      <c r="T73" s="188"/>
      <c r="U73" s="188"/>
      <c r="V73" s="188"/>
      <c r="W73" s="203"/>
      <c r="X73" s="203"/>
      <c r="Y73" s="203"/>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203"/>
      <c r="CS73" s="203"/>
    </row>
    <row r="74" spans="1:97" s="51" customFormat="1" ht="30">
      <c r="A74" s="9"/>
      <c r="B74" s="102" t="s">
        <v>92</v>
      </c>
      <c r="C74" s="92" t="s">
        <v>212</v>
      </c>
      <c r="D74" s="18"/>
      <c r="E74" s="18"/>
      <c r="F74" s="15"/>
      <c r="G74" s="147"/>
      <c r="H74" s="15"/>
      <c r="I74" s="78" t="s">
        <v>427</v>
      </c>
      <c r="J74" s="46"/>
      <c r="K74" s="50"/>
      <c r="L74" s="188"/>
      <c r="M74" s="188"/>
      <c r="N74" s="188"/>
      <c r="O74" s="188"/>
      <c r="P74" s="188"/>
      <c r="Q74" s="188"/>
      <c r="R74" s="188"/>
      <c r="S74" s="188"/>
      <c r="T74" s="188"/>
      <c r="U74" s="188"/>
      <c r="V74" s="188"/>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row>
    <row r="75" spans="1:97" s="51" customFormat="1" ht="45">
      <c r="A75" s="9"/>
      <c r="B75" s="103" t="s">
        <v>295</v>
      </c>
      <c r="C75" s="83" t="s">
        <v>213</v>
      </c>
      <c r="D75" s="20"/>
      <c r="E75" s="20"/>
      <c r="F75" s="23"/>
      <c r="G75" s="149"/>
      <c r="H75" s="23"/>
      <c r="I75" s="29">
        <v>0</v>
      </c>
      <c r="J75" s="46"/>
      <c r="K75" s="50"/>
      <c r="L75" s="188"/>
      <c r="M75" s="188"/>
      <c r="N75" s="188"/>
      <c r="O75" s="188"/>
      <c r="P75" s="188"/>
      <c r="Q75" s="188"/>
      <c r="R75" s="188"/>
      <c r="S75" s="188"/>
      <c r="T75" s="188"/>
      <c r="U75" s="188"/>
      <c r="V75" s="188"/>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row>
    <row r="76" spans="1:97" s="51" customFormat="1" ht="15.75" thickBot="1">
      <c r="A76" s="9"/>
      <c r="B76" s="103" t="s">
        <v>93</v>
      </c>
      <c r="C76" s="83" t="s">
        <v>142</v>
      </c>
      <c r="D76" s="20"/>
      <c r="E76" s="20"/>
      <c r="F76" s="23"/>
      <c r="G76" s="149"/>
      <c r="H76" s="23"/>
      <c r="I76" s="34">
        <v>0</v>
      </c>
      <c r="J76" s="46"/>
      <c r="K76" s="50"/>
      <c r="L76" s="188"/>
      <c r="M76" s="188"/>
      <c r="N76" s="188"/>
      <c r="O76" s="188"/>
      <c r="P76" s="188"/>
      <c r="Q76" s="188"/>
      <c r="R76" s="188"/>
      <c r="S76" s="188"/>
      <c r="T76" s="188"/>
      <c r="U76" s="188"/>
      <c r="V76" s="188"/>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row>
    <row r="77" spans="1:97" s="51" customFormat="1" ht="15">
      <c r="A77" s="9"/>
      <c r="B77" s="84"/>
      <c r="C77" s="85"/>
      <c r="D77" s="85"/>
      <c r="E77" s="60"/>
      <c r="F77" s="60"/>
      <c r="G77" s="86"/>
      <c r="H77" s="87"/>
      <c r="I77" s="88">
        <f>SUM(I75:I76)</f>
        <v>0</v>
      </c>
      <c r="J77" s="9"/>
      <c r="K77" s="50"/>
      <c r="L77" s="188"/>
      <c r="M77" s="188"/>
      <c r="N77" s="188"/>
      <c r="O77" s="188"/>
      <c r="P77" s="188"/>
      <c r="Q77" s="188"/>
      <c r="R77" s="188"/>
      <c r="S77" s="188"/>
      <c r="T77" s="188"/>
      <c r="U77" s="188"/>
      <c r="V77" s="188"/>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row>
    <row r="78" spans="1:97" s="51" customFormat="1" ht="30.75" thickBot="1">
      <c r="A78" s="9"/>
      <c r="B78" s="84"/>
      <c r="C78" s="85"/>
      <c r="D78" s="85"/>
      <c r="E78" s="60"/>
      <c r="F78" s="60"/>
      <c r="G78" s="86"/>
      <c r="H78" s="87"/>
      <c r="I78" s="89" t="s">
        <v>232</v>
      </c>
      <c r="J78" s="9"/>
      <c r="K78" s="50"/>
      <c r="L78" s="188"/>
      <c r="M78" s="188"/>
      <c r="N78" s="188"/>
      <c r="O78" s="188"/>
      <c r="P78" s="188"/>
      <c r="Q78" s="188"/>
      <c r="R78" s="188"/>
      <c r="S78" s="188"/>
      <c r="T78" s="188"/>
      <c r="U78" s="188"/>
      <c r="V78" s="188"/>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row>
    <row r="79" spans="1:97" s="51" customFormat="1" ht="15">
      <c r="A79" s="46"/>
      <c r="B79" s="267"/>
      <c r="C79" s="267"/>
      <c r="D79" s="267"/>
      <c r="E79" s="267"/>
      <c r="F79" s="267"/>
      <c r="G79" s="267"/>
      <c r="H79" s="267"/>
      <c r="I79" s="267"/>
      <c r="J79" s="46"/>
      <c r="K79" s="50"/>
      <c r="L79" s="188"/>
      <c r="M79" s="188"/>
      <c r="N79" s="188"/>
      <c r="O79" s="188"/>
      <c r="P79" s="199"/>
      <c r="Q79" s="199"/>
      <c r="R79" s="188"/>
      <c r="S79" s="188"/>
      <c r="T79" s="199"/>
      <c r="U79" s="199"/>
      <c r="V79" s="199"/>
      <c r="W79" s="187"/>
      <c r="X79" s="187"/>
      <c r="Y79" s="187"/>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187"/>
      <c r="CS79" s="187"/>
    </row>
    <row r="80" spans="2:97" ht="15.75">
      <c r="B80" s="244" t="s">
        <v>115</v>
      </c>
      <c r="C80" s="245"/>
      <c r="D80" s="245"/>
      <c r="E80" s="245"/>
      <c r="F80" s="245"/>
      <c r="G80" s="245"/>
      <c r="H80" s="245"/>
      <c r="I80" s="245"/>
      <c r="J80" s="66"/>
      <c r="L80" s="199"/>
      <c r="M80" s="199"/>
      <c r="N80" s="199"/>
      <c r="O80" s="199"/>
      <c r="P80" s="199"/>
      <c r="Q80" s="199"/>
      <c r="R80" s="199"/>
      <c r="S80" s="199"/>
      <c r="T80" s="199"/>
      <c r="U80" s="199"/>
      <c r="V80" s="199"/>
      <c r="W80" s="201"/>
      <c r="X80" s="201"/>
      <c r="Y80" s="201"/>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201"/>
      <c r="CS80" s="201"/>
    </row>
    <row r="81" spans="1:97" s="64" customFormat="1" ht="15.75">
      <c r="A81" s="62"/>
      <c r="B81" s="104"/>
      <c r="C81" s="105"/>
      <c r="D81" s="105"/>
      <c r="E81" s="105"/>
      <c r="F81" s="105"/>
      <c r="G81" s="105"/>
      <c r="H81" s="105"/>
      <c r="I81" s="105"/>
      <c r="J81" s="66"/>
      <c r="L81" s="199"/>
      <c r="M81" s="199"/>
      <c r="N81" s="199"/>
      <c r="O81" s="199"/>
      <c r="P81" s="188"/>
      <c r="Q81" s="188"/>
      <c r="R81" s="199"/>
      <c r="S81" s="199"/>
      <c r="T81" s="188"/>
      <c r="U81" s="188"/>
      <c r="V81" s="188"/>
      <c r="W81" s="199"/>
      <c r="X81" s="199"/>
      <c r="Y81" s="199"/>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99"/>
      <c r="CS81" s="199"/>
    </row>
    <row r="82" spans="1:97" s="51" customFormat="1" ht="15">
      <c r="A82" s="106"/>
      <c r="B82" s="107"/>
      <c r="C82" s="270" t="s">
        <v>428</v>
      </c>
      <c r="D82" s="276" t="s">
        <v>231</v>
      </c>
      <c r="E82" s="276" t="s">
        <v>234</v>
      </c>
      <c r="F82" s="276" t="s">
        <v>230</v>
      </c>
      <c r="G82" s="280"/>
      <c r="H82" s="276" t="s">
        <v>425</v>
      </c>
      <c r="I82" s="276" t="s">
        <v>232</v>
      </c>
      <c r="J82" s="46"/>
      <c r="K82" s="50"/>
      <c r="L82" s="188"/>
      <c r="M82" s="188"/>
      <c r="N82" s="188"/>
      <c r="O82" s="188"/>
      <c r="P82" s="202"/>
      <c r="Q82" s="202"/>
      <c r="R82" s="188"/>
      <c r="S82" s="188"/>
      <c r="T82" s="202"/>
      <c r="U82" s="202"/>
      <c r="V82" s="202"/>
      <c r="W82" s="187"/>
      <c r="X82" s="187"/>
      <c r="Y82" s="187"/>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187"/>
      <c r="CS82" s="187"/>
    </row>
    <row r="83" spans="1:97" s="41" customFormat="1" ht="45.75" thickBot="1">
      <c r="A83" s="106"/>
      <c r="B83" s="106"/>
      <c r="C83" s="278"/>
      <c r="D83" s="279"/>
      <c r="E83" s="279"/>
      <c r="F83" s="108" t="s">
        <v>229</v>
      </c>
      <c r="G83" s="108" t="s">
        <v>233</v>
      </c>
      <c r="H83" s="281"/>
      <c r="I83" s="281"/>
      <c r="J83" s="52"/>
      <c r="K83" s="40"/>
      <c r="L83" s="202"/>
      <c r="M83" s="202"/>
      <c r="N83" s="202"/>
      <c r="O83" s="202"/>
      <c r="P83" s="188"/>
      <c r="Q83" s="188"/>
      <c r="R83" s="202"/>
      <c r="S83" s="202"/>
      <c r="T83" s="188"/>
      <c r="U83" s="188"/>
      <c r="V83" s="188"/>
      <c r="W83" s="203"/>
      <c r="X83" s="203"/>
      <c r="Y83" s="203"/>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c r="CH83" s="187"/>
      <c r="CI83" s="187"/>
      <c r="CJ83" s="187"/>
      <c r="CK83" s="187"/>
      <c r="CL83" s="187"/>
      <c r="CM83" s="187"/>
      <c r="CN83" s="187"/>
      <c r="CO83" s="187"/>
      <c r="CP83" s="187"/>
      <c r="CQ83" s="187"/>
      <c r="CR83" s="203"/>
      <c r="CS83" s="203"/>
    </row>
    <row r="84" spans="1:97" s="51" customFormat="1" ht="75">
      <c r="A84" s="106"/>
      <c r="B84" s="109" t="s">
        <v>301</v>
      </c>
      <c r="C84" s="77" t="s">
        <v>204</v>
      </c>
      <c r="D84" s="17"/>
      <c r="E84" s="18"/>
      <c r="F84" s="15"/>
      <c r="G84" s="147"/>
      <c r="H84" s="15"/>
      <c r="I84" s="110" t="s">
        <v>427</v>
      </c>
      <c r="J84" s="9"/>
      <c r="K84" s="50"/>
      <c r="L84" s="188"/>
      <c r="M84" s="188"/>
      <c r="N84" s="188"/>
      <c r="O84" s="188"/>
      <c r="P84" s="188"/>
      <c r="Q84" s="188"/>
      <c r="R84" s="188"/>
      <c r="S84" s="188"/>
      <c r="T84" s="188"/>
      <c r="U84" s="188"/>
      <c r="V84" s="188"/>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row>
    <row r="85" spans="1:97" s="51" customFormat="1" ht="60">
      <c r="A85" s="106"/>
      <c r="B85" s="111" t="s">
        <v>307</v>
      </c>
      <c r="C85" s="112" t="s">
        <v>205</v>
      </c>
      <c r="D85" s="19"/>
      <c r="E85" s="19"/>
      <c r="F85" s="33"/>
      <c r="G85" s="148"/>
      <c r="H85" s="33"/>
      <c r="I85" s="113" t="s">
        <v>427</v>
      </c>
      <c r="J85" s="9"/>
      <c r="K85" s="50"/>
      <c r="L85" s="188"/>
      <c r="M85" s="188"/>
      <c r="N85" s="188"/>
      <c r="O85" s="188"/>
      <c r="P85" s="188"/>
      <c r="Q85" s="188"/>
      <c r="R85" s="188"/>
      <c r="S85" s="188"/>
      <c r="T85" s="188"/>
      <c r="U85" s="188"/>
      <c r="V85" s="188"/>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row>
    <row r="86" spans="1:97" s="51" customFormat="1" ht="75">
      <c r="A86" s="106"/>
      <c r="B86" s="111" t="s">
        <v>143</v>
      </c>
      <c r="C86" s="112" t="s">
        <v>206</v>
      </c>
      <c r="D86" s="19"/>
      <c r="E86" s="19"/>
      <c r="F86" s="33"/>
      <c r="G86" s="148"/>
      <c r="H86" s="33"/>
      <c r="I86" s="113" t="s">
        <v>427</v>
      </c>
      <c r="J86" s="9"/>
      <c r="K86" s="50"/>
      <c r="L86" s="188"/>
      <c r="M86" s="188"/>
      <c r="N86" s="188"/>
      <c r="O86" s="188"/>
      <c r="P86" s="188"/>
      <c r="Q86" s="188"/>
      <c r="R86" s="188"/>
      <c r="S86" s="188"/>
      <c r="T86" s="188"/>
      <c r="U86" s="188"/>
      <c r="V86" s="188"/>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row>
    <row r="87" spans="1:97" s="51" customFormat="1" ht="75">
      <c r="A87" s="106"/>
      <c r="B87" s="111" t="s">
        <v>144</v>
      </c>
      <c r="C87" s="112" t="s">
        <v>207</v>
      </c>
      <c r="D87" s="22"/>
      <c r="E87" s="19"/>
      <c r="F87" s="33"/>
      <c r="G87" s="148"/>
      <c r="H87" s="33"/>
      <c r="I87" s="113" t="s">
        <v>427</v>
      </c>
      <c r="J87" s="9"/>
      <c r="K87" s="50"/>
      <c r="L87" s="188"/>
      <c r="M87" s="188"/>
      <c r="N87" s="188"/>
      <c r="O87" s="188"/>
      <c r="P87" s="188"/>
      <c r="Q87" s="188"/>
      <c r="R87" s="188"/>
      <c r="S87" s="188"/>
      <c r="T87" s="188"/>
      <c r="U87" s="188"/>
      <c r="V87" s="188"/>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row>
    <row r="88" spans="1:97" s="51" customFormat="1" ht="30">
      <c r="A88" s="106"/>
      <c r="B88" s="114" t="s">
        <v>310</v>
      </c>
      <c r="C88" s="115" t="s">
        <v>145</v>
      </c>
      <c r="D88" s="20"/>
      <c r="E88" s="20"/>
      <c r="F88" s="23"/>
      <c r="G88" s="149"/>
      <c r="H88" s="23"/>
      <c r="I88" s="30">
        <v>0</v>
      </c>
      <c r="J88" s="9"/>
      <c r="K88" s="50"/>
      <c r="L88" s="188"/>
      <c r="M88" s="188"/>
      <c r="N88" s="188"/>
      <c r="O88" s="188"/>
      <c r="P88" s="188"/>
      <c r="Q88" s="188"/>
      <c r="R88" s="188"/>
      <c r="S88" s="188"/>
      <c r="T88" s="188"/>
      <c r="U88" s="188"/>
      <c r="V88" s="188"/>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row>
    <row r="89" spans="1:97" s="51" customFormat="1" ht="45">
      <c r="A89" s="106"/>
      <c r="B89" s="111" t="s">
        <v>148</v>
      </c>
      <c r="C89" s="112" t="s">
        <v>146</v>
      </c>
      <c r="D89" s="19"/>
      <c r="E89" s="19"/>
      <c r="F89" s="33"/>
      <c r="G89" s="148"/>
      <c r="H89" s="33"/>
      <c r="I89" s="113" t="s">
        <v>427</v>
      </c>
      <c r="J89" s="9"/>
      <c r="K89" s="50"/>
      <c r="L89" s="188"/>
      <c r="M89" s="188"/>
      <c r="N89" s="188"/>
      <c r="O89" s="188"/>
      <c r="P89" s="188"/>
      <c r="Q89" s="188"/>
      <c r="R89" s="188"/>
      <c r="S89" s="188"/>
      <c r="T89" s="188"/>
      <c r="U89" s="188"/>
      <c r="V89" s="188"/>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row>
    <row r="90" spans="1:97" s="51" customFormat="1" ht="15">
      <c r="A90" s="106"/>
      <c r="B90" s="111" t="s">
        <v>325</v>
      </c>
      <c r="C90" s="112" t="s">
        <v>147</v>
      </c>
      <c r="D90" s="19"/>
      <c r="E90" s="19"/>
      <c r="F90" s="33"/>
      <c r="G90" s="148"/>
      <c r="H90" s="33"/>
      <c r="I90" s="113" t="s">
        <v>427</v>
      </c>
      <c r="J90" s="9"/>
      <c r="K90" s="50"/>
      <c r="L90" s="188"/>
      <c r="M90" s="188"/>
      <c r="N90" s="188"/>
      <c r="O90" s="188"/>
      <c r="P90" s="188"/>
      <c r="Q90" s="188"/>
      <c r="R90" s="188"/>
      <c r="S90" s="188"/>
      <c r="T90" s="188"/>
      <c r="U90" s="188"/>
      <c r="V90" s="188"/>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row>
    <row r="91" spans="1:97" s="51" customFormat="1" ht="30">
      <c r="A91" s="106"/>
      <c r="B91" s="111" t="s">
        <v>149</v>
      </c>
      <c r="C91" s="112" t="s">
        <v>150</v>
      </c>
      <c r="D91" s="19"/>
      <c r="E91" s="19"/>
      <c r="F91" s="33"/>
      <c r="G91" s="148"/>
      <c r="H91" s="33"/>
      <c r="I91" s="113" t="s">
        <v>427</v>
      </c>
      <c r="J91" s="9"/>
      <c r="K91" s="50"/>
      <c r="L91" s="188"/>
      <c r="M91" s="188"/>
      <c r="N91" s="188"/>
      <c r="O91" s="188"/>
      <c r="P91" s="188"/>
      <c r="Q91" s="188"/>
      <c r="R91" s="188"/>
      <c r="S91" s="188"/>
      <c r="T91" s="188"/>
      <c r="U91" s="188"/>
      <c r="V91" s="188"/>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row>
    <row r="92" spans="1:97" s="51" customFormat="1" ht="60">
      <c r="A92" s="106"/>
      <c r="B92" s="111" t="s">
        <v>152</v>
      </c>
      <c r="C92" s="112" t="s">
        <v>208</v>
      </c>
      <c r="D92" s="19"/>
      <c r="E92" s="19"/>
      <c r="F92" s="33"/>
      <c r="G92" s="148"/>
      <c r="H92" s="33"/>
      <c r="I92" s="113" t="s">
        <v>427</v>
      </c>
      <c r="J92" s="9"/>
      <c r="K92" s="50"/>
      <c r="L92" s="188"/>
      <c r="M92" s="188"/>
      <c r="N92" s="188"/>
      <c r="O92" s="188"/>
      <c r="P92" s="188"/>
      <c r="Q92" s="188"/>
      <c r="R92" s="188"/>
      <c r="S92" s="188"/>
      <c r="T92" s="188"/>
      <c r="U92" s="188"/>
      <c r="V92" s="188"/>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row>
    <row r="93" spans="1:97" s="51" customFormat="1" ht="15">
      <c r="A93" s="106"/>
      <c r="B93" s="111" t="s">
        <v>153</v>
      </c>
      <c r="C93" s="112" t="s">
        <v>151</v>
      </c>
      <c r="D93" s="19"/>
      <c r="E93" s="19"/>
      <c r="F93" s="33"/>
      <c r="G93" s="148"/>
      <c r="H93" s="33"/>
      <c r="I93" s="113" t="s">
        <v>427</v>
      </c>
      <c r="J93" s="9"/>
      <c r="K93" s="50"/>
      <c r="L93" s="188"/>
      <c r="M93" s="188"/>
      <c r="N93" s="188"/>
      <c r="O93" s="188"/>
      <c r="P93" s="188"/>
      <c r="Q93" s="188"/>
      <c r="R93" s="188"/>
      <c r="S93" s="188"/>
      <c r="T93" s="188"/>
      <c r="U93" s="188"/>
      <c r="V93" s="188"/>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row>
    <row r="94" spans="1:97" s="51" customFormat="1" ht="45">
      <c r="A94" s="106"/>
      <c r="B94" s="111" t="s">
        <v>330</v>
      </c>
      <c r="C94" s="112" t="s">
        <v>209</v>
      </c>
      <c r="D94" s="19"/>
      <c r="E94" s="19"/>
      <c r="F94" s="33"/>
      <c r="G94" s="148"/>
      <c r="H94" s="33"/>
      <c r="I94" s="113" t="s">
        <v>427</v>
      </c>
      <c r="J94" s="9"/>
      <c r="K94" s="50"/>
      <c r="L94" s="188"/>
      <c r="M94" s="188"/>
      <c r="N94" s="188"/>
      <c r="O94" s="188"/>
      <c r="P94" s="188"/>
      <c r="Q94" s="188"/>
      <c r="R94" s="188"/>
      <c r="S94" s="188"/>
      <c r="T94" s="188"/>
      <c r="U94" s="188"/>
      <c r="V94" s="188"/>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row>
    <row r="95" spans="1:97" s="51" customFormat="1" ht="30">
      <c r="A95" s="106"/>
      <c r="B95" s="114" t="s">
        <v>332</v>
      </c>
      <c r="C95" s="115" t="s">
        <v>210</v>
      </c>
      <c r="D95" s="20"/>
      <c r="E95" s="20"/>
      <c r="F95" s="23"/>
      <c r="G95" s="149"/>
      <c r="H95" s="23"/>
      <c r="I95" s="30">
        <v>0</v>
      </c>
      <c r="J95" s="9"/>
      <c r="K95" s="50"/>
      <c r="L95" s="188"/>
      <c r="M95" s="188"/>
      <c r="N95" s="188"/>
      <c r="O95" s="188"/>
      <c r="P95" s="188"/>
      <c r="Q95" s="188"/>
      <c r="R95" s="188"/>
      <c r="S95" s="188"/>
      <c r="T95" s="188"/>
      <c r="U95" s="188"/>
      <c r="V95" s="188"/>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row>
    <row r="96" spans="1:97" s="51" customFormat="1" ht="45">
      <c r="A96" s="106"/>
      <c r="B96" s="114" t="s">
        <v>154</v>
      </c>
      <c r="C96" s="115" t="s">
        <v>155</v>
      </c>
      <c r="D96" s="153" t="s">
        <v>38</v>
      </c>
      <c r="E96" s="20"/>
      <c r="F96" s="23"/>
      <c r="G96" s="149"/>
      <c r="H96" s="23"/>
      <c r="I96" s="32">
        <v>0</v>
      </c>
      <c r="J96" s="9"/>
      <c r="K96" s="50"/>
      <c r="L96" s="188"/>
      <c r="M96" s="188"/>
      <c r="N96" s="188"/>
      <c r="O96" s="188"/>
      <c r="P96" s="188"/>
      <c r="Q96" s="188"/>
      <c r="R96" s="188"/>
      <c r="S96" s="188"/>
      <c r="T96" s="188"/>
      <c r="U96" s="188"/>
      <c r="V96" s="188"/>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row>
    <row r="97" spans="1:97" s="51" customFormat="1" ht="30">
      <c r="A97" s="106"/>
      <c r="B97" s="114" t="s">
        <v>156</v>
      </c>
      <c r="C97" s="115" t="s">
        <v>211</v>
      </c>
      <c r="D97" s="20"/>
      <c r="E97" s="20"/>
      <c r="F97" s="23"/>
      <c r="G97" s="149"/>
      <c r="H97" s="23"/>
      <c r="I97" s="30">
        <v>0</v>
      </c>
      <c r="J97" s="9"/>
      <c r="K97" s="50"/>
      <c r="L97" s="188"/>
      <c r="M97" s="188"/>
      <c r="N97" s="188"/>
      <c r="O97" s="188"/>
      <c r="P97" s="188"/>
      <c r="Q97" s="188"/>
      <c r="R97" s="188"/>
      <c r="S97" s="188"/>
      <c r="T97" s="188"/>
      <c r="U97" s="188"/>
      <c r="V97" s="188"/>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row>
    <row r="98" spans="1:97" s="51" customFormat="1" ht="30.75" thickBot="1">
      <c r="A98" s="106"/>
      <c r="B98" s="114" t="s">
        <v>157</v>
      </c>
      <c r="C98" s="115" t="s">
        <v>158</v>
      </c>
      <c r="D98" s="20"/>
      <c r="E98" s="20"/>
      <c r="F98" s="23"/>
      <c r="G98" s="149"/>
      <c r="H98" s="23"/>
      <c r="I98" s="30">
        <v>0</v>
      </c>
      <c r="J98" s="9"/>
      <c r="K98" s="50"/>
      <c r="L98" s="188"/>
      <c r="M98" s="188"/>
      <c r="N98" s="188"/>
      <c r="O98" s="188"/>
      <c r="P98" s="188"/>
      <c r="Q98" s="188"/>
      <c r="R98" s="188"/>
      <c r="S98" s="188"/>
      <c r="T98" s="188"/>
      <c r="U98" s="188"/>
      <c r="V98" s="188"/>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row>
    <row r="99" spans="1:97" s="51" customFormat="1" ht="15">
      <c r="A99" s="9"/>
      <c r="B99" s="84"/>
      <c r="C99" s="85"/>
      <c r="D99" s="85"/>
      <c r="E99" s="60"/>
      <c r="F99" s="60"/>
      <c r="G99" s="86"/>
      <c r="H99" s="87"/>
      <c r="I99" s="88">
        <f>SUM(I88,I95:I98)</f>
        <v>0</v>
      </c>
      <c r="J99" s="9"/>
      <c r="K99" s="50"/>
      <c r="L99" s="188"/>
      <c r="M99" s="188"/>
      <c r="N99" s="188"/>
      <c r="O99" s="188"/>
      <c r="P99" s="188"/>
      <c r="Q99" s="188"/>
      <c r="R99" s="188"/>
      <c r="S99" s="188"/>
      <c r="T99" s="188"/>
      <c r="U99" s="188"/>
      <c r="V99" s="188"/>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row>
    <row r="100" spans="1:97" s="51" customFormat="1" ht="30.75" thickBot="1">
      <c r="A100" s="9"/>
      <c r="B100" s="84"/>
      <c r="C100" s="85"/>
      <c r="D100" s="85"/>
      <c r="E100" s="60"/>
      <c r="F100" s="60"/>
      <c r="G100" s="86"/>
      <c r="H100" s="87"/>
      <c r="I100" s="89" t="s">
        <v>232</v>
      </c>
      <c r="J100" s="9"/>
      <c r="K100" s="50"/>
      <c r="L100" s="188"/>
      <c r="M100" s="188"/>
      <c r="N100" s="188"/>
      <c r="O100" s="188"/>
      <c r="P100" s="188"/>
      <c r="Q100" s="188"/>
      <c r="R100" s="188"/>
      <c r="S100" s="188"/>
      <c r="T100" s="188"/>
      <c r="U100" s="188"/>
      <c r="V100" s="188"/>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row>
    <row r="101" spans="1:97" s="51" customFormat="1" ht="15">
      <c r="A101" s="46"/>
      <c r="B101" s="267"/>
      <c r="C101" s="267"/>
      <c r="D101" s="267"/>
      <c r="E101" s="267"/>
      <c r="F101" s="267"/>
      <c r="G101" s="267"/>
      <c r="H101" s="267"/>
      <c r="I101" s="267"/>
      <c r="J101" s="46"/>
      <c r="K101" s="50"/>
      <c r="L101" s="188"/>
      <c r="M101" s="188"/>
      <c r="N101" s="188"/>
      <c r="O101" s="188"/>
      <c r="P101" s="199"/>
      <c r="Q101" s="199"/>
      <c r="R101" s="188"/>
      <c r="S101" s="188"/>
      <c r="T101" s="199"/>
      <c r="U101" s="199"/>
      <c r="V101" s="199"/>
      <c r="W101" s="187"/>
      <c r="X101" s="187"/>
      <c r="Y101" s="187"/>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c r="CD101" s="201"/>
      <c r="CE101" s="201"/>
      <c r="CF101" s="201"/>
      <c r="CG101" s="201"/>
      <c r="CH101" s="201"/>
      <c r="CI101" s="201"/>
      <c r="CJ101" s="201"/>
      <c r="CK101" s="201"/>
      <c r="CL101" s="201"/>
      <c r="CM101" s="201"/>
      <c r="CN101" s="201"/>
      <c r="CO101" s="201"/>
      <c r="CP101" s="201"/>
      <c r="CQ101" s="201"/>
      <c r="CR101" s="187"/>
      <c r="CS101" s="187"/>
    </row>
    <row r="102" spans="2:97" ht="15.75">
      <c r="B102" s="244" t="s">
        <v>116</v>
      </c>
      <c r="C102" s="245"/>
      <c r="D102" s="245"/>
      <c r="E102" s="245"/>
      <c r="F102" s="245"/>
      <c r="G102" s="245"/>
      <c r="H102" s="245"/>
      <c r="I102" s="245"/>
      <c r="J102" s="66"/>
      <c r="L102" s="199"/>
      <c r="M102" s="199"/>
      <c r="N102" s="199"/>
      <c r="O102" s="199"/>
      <c r="P102" s="199"/>
      <c r="Q102" s="199"/>
      <c r="R102" s="199"/>
      <c r="S102" s="199"/>
      <c r="T102" s="199"/>
      <c r="U102" s="199"/>
      <c r="V102" s="199"/>
      <c r="W102" s="201"/>
      <c r="X102" s="201"/>
      <c r="Y102" s="201"/>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201"/>
      <c r="CS102" s="201"/>
    </row>
    <row r="103" spans="1:97" s="64" customFormat="1" ht="15.75">
      <c r="A103" s="106"/>
      <c r="B103" s="104"/>
      <c r="C103" s="105"/>
      <c r="D103" s="105"/>
      <c r="E103" s="105"/>
      <c r="F103" s="105"/>
      <c r="G103" s="105"/>
      <c r="H103" s="105"/>
      <c r="I103" s="105"/>
      <c r="J103" s="66"/>
      <c r="L103" s="199"/>
      <c r="M103" s="199"/>
      <c r="N103" s="199"/>
      <c r="O103" s="199"/>
      <c r="P103" s="188"/>
      <c r="Q103" s="188"/>
      <c r="R103" s="199"/>
      <c r="S103" s="199"/>
      <c r="T103" s="188"/>
      <c r="U103" s="188"/>
      <c r="V103" s="188"/>
      <c r="W103" s="199"/>
      <c r="X103" s="199"/>
      <c r="Y103" s="199"/>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99"/>
      <c r="CS103" s="199"/>
    </row>
    <row r="104" spans="1:97" s="51" customFormat="1" ht="15">
      <c r="A104" s="106"/>
      <c r="B104" s="107"/>
      <c r="C104" s="270" t="s">
        <v>428</v>
      </c>
      <c r="D104" s="276" t="s">
        <v>231</v>
      </c>
      <c r="E104" s="276" t="s">
        <v>234</v>
      </c>
      <c r="F104" s="276" t="s">
        <v>230</v>
      </c>
      <c r="G104" s="280"/>
      <c r="H104" s="276" t="s">
        <v>425</v>
      </c>
      <c r="I104" s="276" t="s">
        <v>232</v>
      </c>
      <c r="J104" s="46"/>
      <c r="K104" s="50"/>
      <c r="L104" s="188"/>
      <c r="M104" s="188"/>
      <c r="N104" s="188"/>
      <c r="O104" s="188"/>
      <c r="P104" s="202"/>
      <c r="Q104" s="202"/>
      <c r="R104" s="188"/>
      <c r="S104" s="188"/>
      <c r="T104" s="202"/>
      <c r="U104" s="202"/>
      <c r="V104" s="202"/>
      <c r="W104" s="187"/>
      <c r="X104" s="187"/>
      <c r="Y104" s="187"/>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c r="CE104" s="203"/>
      <c r="CF104" s="203"/>
      <c r="CG104" s="203"/>
      <c r="CH104" s="203"/>
      <c r="CI104" s="203"/>
      <c r="CJ104" s="203"/>
      <c r="CK104" s="203"/>
      <c r="CL104" s="203"/>
      <c r="CM104" s="203"/>
      <c r="CN104" s="203"/>
      <c r="CO104" s="203"/>
      <c r="CP104" s="203"/>
      <c r="CQ104" s="203"/>
      <c r="CR104" s="187"/>
      <c r="CS104" s="187"/>
    </row>
    <row r="105" spans="1:97" s="41" customFormat="1" ht="45.75" thickBot="1">
      <c r="A105" s="106"/>
      <c r="B105" s="116"/>
      <c r="C105" s="278"/>
      <c r="D105" s="282"/>
      <c r="E105" s="282"/>
      <c r="F105" s="117" t="s">
        <v>229</v>
      </c>
      <c r="G105" s="117" t="s">
        <v>233</v>
      </c>
      <c r="H105" s="283"/>
      <c r="I105" s="283"/>
      <c r="J105" s="52"/>
      <c r="K105" s="40"/>
      <c r="L105" s="202"/>
      <c r="M105" s="202"/>
      <c r="N105" s="202"/>
      <c r="O105" s="202"/>
      <c r="P105" s="50"/>
      <c r="Q105" s="50"/>
      <c r="R105" s="202"/>
      <c r="S105" s="202"/>
      <c r="T105" s="50"/>
      <c r="U105" s="50"/>
      <c r="V105" s="50"/>
      <c r="W105" s="203"/>
      <c r="X105" s="203"/>
      <c r="Y105" s="203"/>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203"/>
      <c r="CS105" s="203"/>
    </row>
    <row r="106" spans="1:22" s="51" customFormat="1" ht="30">
      <c r="A106" s="9"/>
      <c r="B106" s="109" t="s">
        <v>334</v>
      </c>
      <c r="C106" s="77" t="s">
        <v>159</v>
      </c>
      <c r="D106" s="17"/>
      <c r="E106" s="18"/>
      <c r="F106" s="15"/>
      <c r="G106" s="147"/>
      <c r="H106" s="15"/>
      <c r="I106" s="110" t="s">
        <v>427</v>
      </c>
      <c r="J106" s="46"/>
      <c r="K106" s="50"/>
      <c r="L106" s="50"/>
      <c r="M106" s="50"/>
      <c r="N106" s="50"/>
      <c r="O106" s="50"/>
      <c r="P106" s="50"/>
      <c r="Q106" s="50"/>
      <c r="R106" s="50"/>
      <c r="S106" s="50"/>
      <c r="T106" s="50"/>
      <c r="U106" s="50"/>
      <c r="V106" s="50"/>
    </row>
    <row r="107" spans="1:22" s="51" customFormat="1" ht="30">
      <c r="A107" s="9"/>
      <c r="B107" s="118" t="s">
        <v>336</v>
      </c>
      <c r="C107" s="80" t="s">
        <v>160</v>
      </c>
      <c r="D107" s="19"/>
      <c r="E107" s="19"/>
      <c r="F107" s="33"/>
      <c r="G107" s="148"/>
      <c r="H107" s="33"/>
      <c r="I107" s="119" t="s">
        <v>427</v>
      </c>
      <c r="J107" s="46"/>
      <c r="K107" s="50"/>
      <c r="L107" s="50"/>
      <c r="M107" s="50"/>
      <c r="N107" s="50"/>
      <c r="O107" s="50"/>
      <c r="P107" s="50"/>
      <c r="Q107" s="50"/>
      <c r="R107" s="50"/>
      <c r="S107" s="50"/>
      <c r="T107" s="50"/>
      <c r="U107" s="50"/>
      <c r="V107" s="50"/>
    </row>
    <row r="108" spans="1:22" s="51" customFormat="1" ht="45">
      <c r="A108" s="9"/>
      <c r="B108" s="111" t="s">
        <v>338</v>
      </c>
      <c r="C108" s="112" t="s">
        <v>161</v>
      </c>
      <c r="D108" s="19" t="s">
        <v>45</v>
      </c>
      <c r="E108" s="19"/>
      <c r="F108" s="33"/>
      <c r="G108" s="148"/>
      <c r="H108" s="33"/>
      <c r="I108" s="113" t="s">
        <v>427</v>
      </c>
      <c r="J108" s="46"/>
      <c r="K108" s="50"/>
      <c r="L108" s="50"/>
      <c r="M108" s="50"/>
      <c r="N108" s="50"/>
      <c r="O108" s="50"/>
      <c r="P108" s="50"/>
      <c r="Q108" s="50"/>
      <c r="R108" s="50"/>
      <c r="S108" s="50"/>
      <c r="T108" s="50"/>
      <c r="U108" s="50"/>
      <c r="V108" s="50"/>
    </row>
    <row r="109" spans="1:22" s="51" customFormat="1" ht="45">
      <c r="A109" s="9"/>
      <c r="B109" s="120" t="s">
        <v>162</v>
      </c>
      <c r="C109" s="83" t="s">
        <v>200</v>
      </c>
      <c r="D109" s="152" t="s">
        <v>45</v>
      </c>
      <c r="E109" s="20"/>
      <c r="F109" s="23"/>
      <c r="G109" s="149"/>
      <c r="H109" s="23"/>
      <c r="I109" s="25">
        <v>0</v>
      </c>
      <c r="J109" s="46"/>
      <c r="K109" s="50"/>
      <c r="L109" s="50"/>
      <c r="M109" s="50"/>
      <c r="N109" s="50"/>
      <c r="O109" s="50"/>
      <c r="P109" s="50"/>
      <c r="Q109" s="50"/>
      <c r="R109" s="50"/>
      <c r="S109" s="50"/>
      <c r="T109" s="50"/>
      <c r="U109" s="50"/>
      <c r="V109" s="50"/>
    </row>
    <row r="110" spans="1:22" s="51" customFormat="1" ht="30">
      <c r="A110" s="9"/>
      <c r="B110" s="114" t="s">
        <v>163</v>
      </c>
      <c r="C110" s="115" t="s">
        <v>164</v>
      </c>
      <c r="D110" s="20"/>
      <c r="E110" s="20"/>
      <c r="F110" s="23"/>
      <c r="G110" s="149"/>
      <c r="H110" s="23"/>
      <c r="I110" s="30">
        <v>0</v>
      </c>
      <c r="J110" s="46"/>
      <c r="K110" s="50"/>
      <c r="L110" s="50"/>
      <c r="M110" s="50"/>
      <c r="N110" s="50"/>
      <c r="O110" s="50"/>
      <c r="P110" s="50"/>
      <c r="Q110" s="50"/>
      <c r="R110" s="50"/>
      <c r="S110" s="50"/>
      <c r="T110" s="50"/>
      <c r="U110" s="50"/>
      <c r="V110" s="50"/>
    </row>
    <row r="111" spans="1:22" s="51" customFormat="1" ht="30">
      <c r="A111" s="9"/>
      <c r="B111" s="120" t="s">
        <v>165</v>
      </c>
      <c r="C111" s="83" t="s">
        <v>166</v>
      </c>
      <c r="D111" s="152" t="s">
        <v>47</v>
      </c>
      <c r="E111" s="20"/>
      <c r="F111" s="23"/>
      <c r="G111" s="149"/>
      <c r="H111" s="23"/>
      <c r="I111" s="25">
        <v>0</v>
      </c>
      <c r="J111" s="46"/>
      <c r="K111" s="50"/>
      <c r="L111" s="50"/>
      <c r="M111" s="50"/>
      <c r="N111" s="50"/>
      <c r="O111" s="50"/>
      <c r="P111" s="50"/>
      <c r="Q111" s="50"/>
      <c r="R111" s="50"/>
      <c r="S111" s="50"/>
      <c r="T111" s="50"/>
      <c r="U111" s="50"/>
      <c r="V111" s="50"/>
    </row>
    <row r="112" spans="1:22" s="51" customFormat="1" ht="30">
      <c r="A112" s="9"/>
      <c r="B112" s="114" t="s">
        <v>167</v>
      </c>
      <c r="C112" s="115" t="s">
        <v>168</v>
      </c>
      <c r="D112" s="20"/>
      <c r="E112" s="20"/>
      <c r="F112" s="23"/>
      <c r="G112" s="149"/>
      <c r="H112" s="23"/>
      <c r="I112" s="30">
        <v>0</v>
      </c>
      <c r="J112" s="46"/>
      <c r="K112" s="50"/>
      <c r="L112" s="50"/>
      <c r="M112" s="50"/>
      <c r="N112" s="50"/>
      <c r="O112" s="50"/>
      <c r="P112" s="50"/>
      <c r="Q112" s="50"/>
      <c r="R112" s="50"/>
      <c r="S112" s="50"/>
      <c r="T112" s="50"/>
      <c r="U112" s="50"/>
      <c r="V112" s="50"/>
    </row>
    <row r="113" spans="1:22" s="51" customFormat="1" ht="45">
      <c r="A113" s="9"/>
      <c r="B113" s="120" t="s">
        <v>169</v>
      </c>
      <c r="C113" s="83" t="s">
        <v>201</v>
      </c>
      <c r="D113" s="20"/>
      <c r="E113" s="20"/>
      <c r="F113" s="23"/>
      <c r="G113" s="149"/>
      <c r="H113" s="23"/>
      <c r="I113" s="25">
        <v>0</v>
      </c>
      <c r="J113" s="46"/>
      <c r="K113" s="50"/>
      <c r="L113" s="50"/>
      <c r="M113" s="50"/>
      <c r="N113" s="50"/>
      <c r="O113" s="50"/>
      <c r="P113" s="50"/>
      <c r="Q113" s="50"/>
      <c r="R113" s="50"/>
      <c r="S113" s="50"/>
      <c r="T113" s="50"/>
      <c r="U113" s="50"/>
      <c r="V113" s="50"/>
    </row>
    <row r="114" spans="1:22" s="51" customFormat="1" ht="30">
      <c r="A114" s="9"/>
      <c r="B114" s="114" t="s">
        <v>170</v>
      </c>
      <c r="C114" s="115" t="s">
        <v>202</v>
      </c>
      <c r="D114" s="20"/>
      <c r="E114" s="20"/>
      <c r="F114" s="23"/>
      <c r="G114" s="149"/>
      <c r="H114" s="23"/>
      <c r="I114" s="30">
        <v>0</v>
      </c>
      <c r="J114" s="46"/>
      <c r="K114" s="50"/>
      <c r="L114" s="50"/>
      <c r="M114" s="50"/>
      <c r="N114" s="50"/>
      <c r="O114" s="50"/>
      <c r="P114" s="50"/>
      <c r="Q114" s="50"/>
      <c r="R114" s="50"/>
      <c r="S114" s="50"/>
      <c r="T114" s="50"/>
      <c r="U114" s="50"/>
      <c r="V114" s="50"/>
    </row>
    <row r="115" spans="1:22" s="51" customFormat="1" ht="30.75" thickBot="1">
      <c r="A115" s="9"/>
      <c r="B115" s="120" t="s">
        <v>171</v>
      </c>
      <c r="C115" s="83" t="s">
        <v>203</v>
      </c>
      <c r="D115" s="20"/>
      <c r="E115" s="20"/>
      <c r="F115" s="23"/>
      <c r="G115" s="149"/>
      <c r="H115" s="23"/>
      <c r="I115" s="31">
        <v>0</v>
      </c>
      <c r="J115" s="46"/>
      <c r="K115" s="50"/>
      <c r="L115" s="50"/>
      <c r="M115" s="50"/>
      <c r="N115" s="50"/>
      <c r="O115" s="50"/>
      <c r="P115" s="50"/>
      <c r="Q115" s="50"/>
      <c r="R115" s="50"/>
      <c r="S115" s="50"/>
      <c r="T115" s="50"/>
      <c r="U115" s="50"/>
      <c r="V115" s="50"/>
    </row>
    <row r="116" spans="1:22" s="51" customFormat="1" ht="15">
      <c r="A116" s="9"/>
      <c r="B116" s="121"/>
      <c r="C116" s="122"/>
      <c r="D116" s="122"/>
      <c r="E116" s="61"/>
      <c r="F116" s="61"/>
      <c r="G116" s="122"/>
      <c r="H116" s="87"/>
      <c r="I116" s="123">
        <f>SUM(I109:I114)</f>
        <v>0</v>
      </c>
      <c r="J116" s="9"/>
      <c r="K116" s="50"/>
      <c r="L116" s="50"/>
      <c r="M116" s="50"/>
      <c r="N116" s="50"/>
      <c r="O116" s="50"/>
      <c r="P116" s="50"/>
      <c r="Q116" s="50"/>
      <c r="R116" s="50"/>
      <c r="S116" s="50"/>
      <c r="T116" s="50"/>
      <c r="U116" s="50"/>
      <c r="V116" s="50"/>
    </row>
    <row r="117" spans="1:22" s="51" customFormat="1" ht="30.75" thickBot="1">
      <c r="A117" s="9"/>
      <c r="B117" s="124"/>
      <c r="C117" s="85"/>
      <c r="D117" s="85"/>
      <c r="E117" s="60"/>
      <c r="F117" s="61"/>
      <c r="G117" s="85"/>
      <c r="H117" s="125"/>
      <c r="I117" s="89" t="s">
        <v>232</v>
      </c>
      <c r="J117" s="9"/>
      <c r="K117" s="50"/>
      <c r="L117" s="50"/>
      <c r="M117" s="50"/>
      <c r="N117" s="50"/>
      <c r="O117" s="50"/>
      <c r="P117" s="50"/>
      <c r="Q117" s="50"/>
      <c r="R117" s="50"/>
      <c r="S117" s="50"/>
      <c r="T117" s="50"/>
      <c r="U117" s="50"/>
      <c r="V117" s="50"/>
    </row>
    <row r="118" spans="1:95" s="51" customFormat="1" ht="15">
      <c r="A118" s="9"/>
      <c r="B118" s="267"/>
      <c r="C118" s="267"/>
      <c r="D118" s="267"/>
      <c r="E118" s="267"/>
      <c r="F118" s="267"/>
      <c r="G118" s="267"/>
      <c r="H118" s="267"/>
      <c r="I118" s="267"/>
      <c r="J118" s="46"/>
      <c r="K118" s="50"/>
      <c r="L118" s="50"/>
      <c r="M118" s="50"/>
      <c r="N118" s="50"/>
      <c r="O118" s="50"/>
      <c r="P118" s="64"/>
      <c r="Q118" s="64"/>
      <c r="R118" s="50"/>
      <c r="S118" s="50"/>
      <c r="T118" s="64"/>
      <c r="U118" s="64"/>
      <c r="V118" s="64"/>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row>
    <row r="119" spans="2:95" ht="15.75">
      <c r="B119" s="244" t="s">
        <v>117</v>
      </c>
      <c r="C119" s="245"/>
      <c r="D119" s="245"/>
      <c r="E119" s="245"/>
      <c r="F119" s="245"/>
      <c r="G119" s="245"/>
      <c r="H119" s="245"/>
      <c r="I119" s="245"/>
      <c r="J119" s="66"/>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row>
    <row r="120" spans="1:95" s="64" customFormat="1" ht="15.75">
      <c r="A120" s="62"/>
      <c r="B120" s="104"/>
      <c r="C120" s="105"/>
      <c r="D120" s="105"/>
      <c r="E120" s="105"/>
      <c r="F120" s="105"/>
      <c r="G120" s="105"/>
      <c r="H120" s="105"/>
      <c r="I120" s="105"/>
      <c r="J120" s="66"/>
      <c r="P120" s="50"/>
      <c r="Q120" s="50"/>
      <c r="T120" s="50"/>
      <c r="U120" s="50"/>
      <c r="V120" s="50"/>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row>
    <row r="121" spans="1:95" s="51" customFormat="1" ht="15">
      <c r="A121" s="106"/>
      <c r="B121" s="107"/>
      <c r="C121" s="270" t="s">
        <v>428</v>
      </c>
      <c r="D121" s="276" t="s">
        <v>231</v>
      </c>
      <c r="E121" s="276" t="s">
        <v>234</v>
      </c>
      <c r="F121" s="276" t="s">
        <v>230</v>
      </c>
      <c r="G121" s="280"/>
      <c r="H121" s="276" t="s">
        <v>425</v>
      </c>
      <c r="I121" s="276" t="s">
        <v>232</v>
      </c>
      <c r="J121" s="46"/>
      <c r="K121" s="50"/>
      <c r="L121" s="50"/>
      <c r="M121" s="50"/>
      <c r="N121" s="50"/>
      <c r="O121" s="50"/>
      <c r="P121" s="40"/>
      <c r="Q121" s="40"/>
      <c r="R121" s="50"/>
      <c r="S121" s="50"/>
      <c r="T121" s="40"/>
      <c r="U121" s="40"/>
      <c r="V121" s="40"/>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row>
    <row r="122" spans="1:95" s="41" customFormat="1" ht="45.75" thickBot="1">
      <c r="A122" s="106"/>
      <c r="B122" s="116"/>
      <c r="C122" s="284"/>
      <c r="D122" s="279"/>
      <c r="E122" s="279"/>
      <c r="F122" s="108" t="s">
        <v>229</v>
      </c>
      <c r="G122" s="108" t="s">
        <v>233</v>
      </c>
      <c r="H122" s="281"/>
      <c r="I122" s="281"/>
      <c r="J122" s="52"/>
      <c r="K122" s="40"/>
      <c r="L122" s="40"/>
      <c r="M122" s="40"/>
      <c r="N122" s="40"/>
      <c r="O122" s="40"/>
      <c r="P122" s="50"/>
      <c r="Q122" s="50"/>
      <c r="R122" s="40"/>
      <c r="S122" s="40"/>
      <c r="T122" s="50"/>
      <c r="U122" s="50"/>
      <c r="V122" s="50"/>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row>
    <row r="123" spans="1:22" s="51" customFormat="1" ht="45">
      <c r="A123" s="46"/>
      <c r="B123" s="126">
        <v>7.1</v>
      </c>
      <c r="C123" s="77" t="s">
        <v>172</v>
      </c>
      <c r="D123" s="17"/>
      <c r="E123" s="18"/>
      <c r="F123" s="15"/>
      <c r="G123" s="147"/>
      <c r="H123" s="15"/>
      <c r="I123" s="93" t="s">
        <v>427</v>
      </c>
      <c r="J123" s="50"/>
      <c r="K123" s="50"/>
      <c r="L123" s="50"/>
      <c r="M123" s="50"/>
      <c r="N123" s="50"/>
      <c r="O123" s="50"/>
      <c r="P123" s="50"/>
      <c r="Q123" s="50"/>
      <c r="R123" s="50"/>
      <c r="S123" s="50"/>
      <c r="T123" s="50"/>
      <c r="U123" s="50"/>
      <c r="V123" s="50"/>
    </row>
    <row r="124" spans="1:22" s="51" customFormat="1" ht="30">
      <c r="A124" s="46"/>
      <c r="B124" s="127">
        <v>7.2</v>
      </c>
      <c r="C124" s="80" t="s">
        <v>173</v>
      </c>
      <c r="D124" s="19"/>
      <c r="E124" s="19"/>
      <c r="F124" s="33"/>
      <c r="G124" s="148"/>
      <c r="H124" s="33"/>
      <c r="I124" s="81" t="s">
        <v>427</v>
      </c>
      <c r="J124" s="50"/>
      <c r="K124" s="50"/>
      <c r="L124" s="50"/>
      <c r="M124" s="50"/>
      <c r="N124" s="50"/>
      <c r="O124" s="50"/>
      <c r="P124" s="50"/>
      <c r="Q124" s="50"/>
      <c r="R124" s="50"/>
      <c r="S124" s="50"/>
      <c r="T124" s="50"/>
      <c r="U124" s="50"/>
      <c r="V124" s="50"/>
    </row>
    <row r="125" spans="1:22" s="51" customFormat="1" ht="45">
      <c r="A125" s="46"/>
      <c r="B125" s="128">
        <v>7.3</v>
      </c>
      <c r="C125" s="115" t="s">
        <v>174</v>
      </c>
      <c r="D125" s="20"/>
      <c r="E125" s="20"/>
      <c r="F125" s="23"/>
      <c r="G125" s="149"/>
      <c r="H125" s="23"/>
      <c r="I125" s="29">
        <v>0</v>
      </c>
      <c r="J125" s="50"/>
      <c r="K125" s="50"/>
      <c r="L125" s="50"/>
      <c r="M125" s="50"/>
      <c r="N125" s="50"/>
      <c r="O125" s="50"/>
      <c r="P125" s="50"/>
      <c r="Q125" s="50"/>
      <c r="R125" s="50"/>
      <c r="S125" s="50"/>
      <c r="T125" s="50"/>
      <c r="U125" s="50"/>
      <c r="V125" s="50"/>
    </row>
    <row r="126" spans="1:22" s="51" customFormat="1" ht="45">
      <c r="A126" s="46"/>
      <c r="B126" s="127" t="s">
        <v>175</v>
      </c>
      <c r="C126" s="80" t="s">
        <v>179</v>
      </c>
      <c r="D126" s="19"/>
      <c r="E126" s="19"/>
      <c r="F126" s="33"/>
      <c r="G126" s="148"/>
      <c r="H126" s="33"/>
      <c r="I126" s="81" t="s">
        <v>427</v>
      </c>
      <c r="J126" s="50"/>
      <c r="K126" s="50"/>
      <c r="L126" s="50"/>
      <c r="M126" s="50"/>
      <c r="N126" s="50"/>
      <c r="O126" s="50"/>
      <c r="P126" s="50"/>
      <c r="Q126" s="50"/>
      <c r="R126" s="50"/>
      <c r="S126" s="50"/>
      <c r="T126" s="50"/>
      <c r="U126" s="50"/>
      <c r="V126" s="50"/>
    </row>
    <row r="127" spans="1:22" s="51" customFormat="1" ht="30">
      <c r="A127" s="46"/>
      <c r="B127" s="128" t="s">
        <v>176</v>
      </c>
      <c r="C127" s="115" t="s">
        <v>180</v>
      </c>
      <c r="D127" s="20"/>
      <c r="E127" s="20"/>
      <c r="F127" s="23"/>
      <c r="G127" s="149"/>
      <c r="H127" s="23"/>
      <c r="I127" s="28">
        <v>0</v>
      </c>
      <c r="J127" s="50"/>
      <c r="K127" s="50"/>
      <c r="L127" s="50"/>
      <c r="M127" s="50"/>
      <c r="N127" s="50"/>
      <c r="O127" s="50"/>
      <c r="P127" s="50"/>
      <c r="Q127" s="50"/>
      <c r="R127" s="50"/>
      <c r="S127" s="50"/>
      <c r="T127" s="50"/>
      <c r="U127" s="50"/>
      <c r="V127" s="50"/>
    </row>
    <row r="128" spans="1:22" s="51" customFormat="1" ht="45">
      <c r="A128" s="46"/>
      <c r="B128" s="127" t="s">
        <v>362</v>
      </c>
      <c r="C128" s="80" t="s">
        <v>181</v>
      </c>
      <c r="D128" s="19"/>
      <c r="E128" s="19"/>
      <c r="F128" s="33"/>
      <c r="G128" s="148"/>
      <c r="H128" s="33"/>
      <c r="I128" s="81" t="s">
        <v>427</v>
      </c>
      <c r="J128" s="50"/>
      <c r="K128" s="50"/>
      <c r="L128" s="50"/>
      <c r="M128" s="50"/>
      <c r="N128" s="50"/>
      <c r="O128" s="50"/>
      <c r="P128" s="50"/>
      <c r="Q128" s="50"/>
      <c r="R128" s="50"/>
      <c r="S128" s="50"/>
      <c r="T128" s="50"/>
      <c r="U128" s="50"/>
      <c r="V128" s="50"/>
    </row>
    <row r="129" spans="1:22" s="51" customFormat="1" ht="30">
      <c r="A129" s="46"/>
      <c r="B129" s="128" t="s">
        <v>365</v>
      </c>
      <c r="C129" s="115" t="s">
        <v>182</v>
      </c>
      <c r="D129" s="20"/>
      <c r="E129" s="20"/>
      <c r="F129" s="23"/>
      <c r="G129" s="149"/>
      <c r="H129" s="23"/>
      <c r="I129" s="28">
        <v>0</v>
      </c>
      <c r="J129" s="50"/>
      <c r="K129" s="50"/>
      <c r="L129" s="50"/>
      <c r="M129" s="50"/>
      <c r="N129" s="50"/>
      <c r="O129" s="50"/>
      <c r="P129" s="50"/>
      <c r="Q129" s="50"/>
      <c r="R129" s="50"/>
      <c r="S129" s="50"/>
      <c r="T129" s="50"/>
      <c r="U129" s="50"/>
      <c r="V129" s="50"/>
    </row>
    <row r="130" spans="1:22" s="51" customFormat="1" ht="45">
      <c r="A130" s="46"/>
      <c r="B130" s="127" t="s">
        <v>369</v>
      </c>
      <c r="C130" s="80" t="s">
        <v>183</v>
      </c>
      <c r="D130" s="19"/>
      <c r="E130" s="19"/>
      <c r="F130" s="33"/>
      <c r="G130" s="148"/>
      <c r="H130" s="33"/>
      <c r="I130" s="81" t="s">
        <v>427</v>
      </c>
      <c r="J130" s="50"/>
      <c r="K130" s="50"/>
      <c r="L130" s="50"/>
      <c r="M130" s="50"/>
      <c r="N130" s="50"/>
      <c r="O130" s="50"/>
      <c r="P130" s="50"/>
      <c r="Q130" s="50"/>
      <c r="R130" s="50"/>
      <c r="S130" s="50"/>
      <c r="T130" s="50"/>
      <c r="U130" s="50"/>
      <c r="V130" s="50"/>
    </row>
    <row r="131" spans="1:22" s="51" customFormat="1" ht="30">
      <c r="A131" s="46"/>
      <c r="B131" s="128" t="s">
        <v>372</v>
      </c>
      <c r="C131" s="115" t="s">
        <v>184</v>
      </c>
      <c r="D131" s="20"/>
      <c r="E131" s="20"/>
      <c r="F131" s="23"/>
      <c r="G131" s="149"/>
      <c r="H131" s="23"/>
      <c r="I131" s="28">
        <v>0</v>
      </c>
      <c r="J131" s="50"/>
      <c r="K131" s="50"/>
      <c r="L131" s="50"/>
      <c r="M131" s="50"/>
      <c r="N131" s="50"/>
      <c r="O131" s="50"/>
      <c r="P131" s="50"/>
      <c r="Q131" s="50"/>
      <c r="R131" s="50"/>
      <c r="S131" s="50"/>
      <c r="T131" s="50"/>
      <c r="U131" s="50"/>
      <c r="V131" s="50"/>
    </row>
    <row r="132" spans="1:22" s="51" customFormat="1" ht="15">
      <c r="A132" s="46"/>
      <c r="B132" s="127">
        <v>7.7</v>
      </c>
      <c r="C132" s="80" t="s">
        <v>426</v>
      </c>
      <c r="D132" s="19"/>
      <c r="E132" s="19"/>
      <c r="F132" s="33"/>
      <c r="G132" s="148"/>
      <c r="H132" s="33"/>
      <c r="I132" s="81" t="s">
        <v>427</v>
      </c>
      <c r="J132" s="50"/>
      <c r="K132" s="50"/>
      <c r="L132" s="50"/>
      <c r="M132" s="50"/>
      <c r="N132" s="50"/>
      <c r="O132" s="50"/>
      <c r="P132" s="50"/>
      <c r="Q132" s="50"/>
      <c r="R132" s="50"/>
      <c r="S132" s="50"/>
      <c r="T132" s="50"/>
      <c r="U132" s="50"/>
      <c r="V132" s="50"/>
    </row>
    <row r="133" spans="1:22" s="51" customFormat="1" ht="15">
      <c r="A133" s="46"/>
      <c r="B133" s="129">
        <v>7.8</v>
      </c>
      <c r="C133" s="112" t="s">
        <v>185</v>
      </c>
      <c r="D133" s="19"/>
      <c r="E133" s="19"/>
      <c r="F133" s="33"/>
      <c r="G133" s="148"/>
      <c r="H133" s="33"/>
      <c r="I133" s="81" t="s">
        <v>427</v>
      </c>
      <c r="J133" s="50"/>
      <c r="K133" s="50"/>
      <c r="L133" s="50"/>
      <c r="M133" s="50"/>
      <c r="N133" s="50"/>
      <c r="O133" s="50"/>
      <c r="P133" s="50"/>
      <c r="Q133" s="50"/>
      <c r="R133" s="50"/>
      <c r="S133" s="50"/>
      <c r="T133" s="50"/>
      <c r="U133" s="50"/>
      <c r="V133" s="50"/>
    </row>
    <row r="134" spans="1:22" s="51" customFormat="1" ht="30">
      <c r="A134" s="46"/>
      <c r="B134" s="127" t="s">
        <v>382</v>
      </c>
      <c r="C134" s="80" t="s">
        <v>186</v>
      </c>
      <c r="D134" s="19"/>
      <c r="E134" s="19"/>
      <c r="F134" s="33"/>
      <c r="G134" s="148"/>
      <c r="H134" s="33"/>
      <c r="I134" s="81" t="s">
        <v>427</v>
      </c>
      <c r="J134" s="50"/>
      <c r="K134" s="50"/>
      <c r="L134" s="50"/>
      <c r="M134" s="50"/>
      <c r="N134" s="50"/>
      <c r="O134" s="50"/>
      <c r="P134" s="50"/>
      <c r="Q134" s="50"/>
      <c r="R134" s="50"/>
      <c r="S134" s="50"/>
      <c r="T134" s="50"/>
      <c r="U134" s="50"/>
      <c r="V134" s="50"/>
    </row>
    <row r="135" spans="1:22" s="51" customFormat="1" ht="30">
      <c r="A135" s="46"/>
      <c r="B135" s="129" t="s">
        <v>384</v>
      </c>
      <c r="C135" s="112" t="s">
        <v>187</v>
      </c>
      <c r="D135" s="19"/>
      <c r="E135" s="19"/>
      <c r="F135" s="33"/>
      <c r="G135" s="148"/>
      <c r="H135" s="33"/>
      <c r="I135" s="81" t="s">
        <v>427</v>
      </c>
      <c r="J135" s="50"/>
      <c r="K135" s="50"/>
      <c r="L135" s="50"/>
      <c r="M135" s="50"/>
      <c r="N135" s="50"/>
      <c r="O135" s="50"/>
      <c r="P135" s="50"/>
      <c r="Q135" s="50"/>
      <c r="R135" s="50"/>
      <c r="S135" s="50"/>
      <c r="T135" s="50"/>
      <c r="U135" s="50"/>
      <c r="V135" s="50"/>
    </row>
    <row r="136" spans="1:22" s="51" customFormat="1" ht="30">
      <c r="A136" s="46"/>
      <c r="B136" s="127" t="s">
        <v>177</v>
      </c>
      <c r="C136" s="80" t="s">
        <v>188</v>
      </c>
      <c r="D136" s="19"/>
      <c r="E136" s="19"/>
      <c r="F136" s="33"/>
      <c r="G136" s="148"/>
      <c r="H136" s="33"/>
      <c r="I136" s="81" t="s">
        <v>427</v>
      </c>
      <c r="J136" s="50"/>
      <c r="K136" s="50"/>
      <c r="L136" s="50"/>
      <c r="M136" s="50"/>
      <c r="N136" s="50"/>
      <c r="O136" s="50"/>
      <c r="P136" s="50"/>
      <c r="Q136" s="50"/>
      <c r="R136" s="50"/>
      <c r="S136" s="50"/>
      <c r="T136" s="50"/>
      <c r="U136" s="50"/>
      <c r="V136" s="50"/>
    </row>
    <row r="137" spans="1:22" s="51" customFormat="1" ht="60">
      <c r="A137" s="46"/>
      <c r="B137" s="130" t="s">
        <v>178</v>
      </c>
      <c r="C137" s="112" t="s">
        <v>189</v>
      </c>
      <c r="D137" s="19"/>
      <c r="E137" s="19"/>
      <c r="F137" s="33"/>
      <c r="G137" s="148"/>
      <c r="H137" s="33"/>
      <c r="I137" s="81" t="s">
        <v>427</v>
      </c>
      <c r="J137" s="50"/>
      <c r="K137" s="50"/>
      <c r="L137" s="50"/>
      <c r="M137" s="50"/>
      <c r="N137" s="50"/>
      <c r="O137" s="50"/>
      <c r="P137" s="50"/>
      <c r="Q137" s="50"/>
      <c r="R137" s="50"/>
      <c r="S137" s="50"/>
      <c r="T137" s="50"/>
      <c r="U137" s="50"/>
      <c r="V137" s="50"/>
    </row>
    <row r="138" spans="1:22" s="51" customFormat="1" ht="45">
      <c r="A138" s="46"/>
      <c r="B138" s="127">
        <v>7.11</v>
      </c>
      <c r="C138" s="80" t="s">
        <v>190</v>
      </c>
      <c r="D138" s="19"/>
      <c r="E138" s="19"/>
      <c r="F138" s="33"/>
      <c r="G138" s="148"/>
      <c r="H138" s="33"/>
      <c r="I138" s="81" t="s">
        <v>427</v>
      </c>
      <c r="J138" s="50"/>
      <c r="K138" s="50"/>
      <c r="L138" s="50"/>
      <c r="M138" s="50"/>
      <c r="N138" s="50"/>
      <c r="O138" s="50"/>
      <c r="P138" s="50"/>
      <c r="Q138" s="50"/>
      <c r="R138" s="50"/>
      <c r="S138" s="50"/>
      <c r="T138" s="50"/>
      <c r="U138" s="50"/>
      <c r="V138" s="50"/>
    </row>
    <row r="139" spans="1:22" s="51" customFormat="1" ht="75">
      <c r="A139" s="46"/>
      <c r="B139" s="129">
        <v>7.12</v>
      </c>
      <c r="C139" s="112" t="s">
        <v>191</v>
      </c>
      <c r="D139" s="19"/>
      <c r="E139" s="19"/>
      <c r="F139" s="33"/>
      <c r="G139" s="148"/>
      <c r="H139" s="33"/>
      <c r="I139" s="81" t="s">
        <v>427</v>
      </c>
      <c r="J139" s="50"/>
      <c r="K139" s="50"/>
      <c r="L139" s="50"/>
      <c r="M139" s="50"/>
      <c r="N139" s="50"/>
      <c r="O139" s="50"/>
      <c r="P139" s="50"/>
      <c r="Q139" s="50"/>
      <c r="R139" s="50"/>
      <c r="S139" s="50"/>
      <c r="T139" s="50"/>
      <c r="U139" s="50"/>
      <c r="V139" s="50"/>
    </row>
    <row r="140" spans="1:22" s="51" customFormat="1" ht="15">
      <c r="A140" s="46"/>
      <c r="B140" s="127">
        <v>7.13</v>
      </c>
      <c r="C140" s="80" t="s">
        <v>192</v>
      </c>
      <c r="D140" s="19"/>
      <c r="E140" s="19"/>
      <c r="F140" s="33"/>
      <c r="G140" s="148"/>
      <c r="H140" s="33"/>
      <c r="I140" s="81" t="s">
        <v>427</v>
      </c>
      <c r="J140" s="50"/>
      <c r="K140" s="50"/>
      <c r="L140" s="50"/>
      <c r="M140" s="50"/>
      <c r="N140" s="50"/>
      <c r="O140" s="50"/>
      <c r="P140" s="50"/>
      <c r="Q140" s="50"/>
      <c r="R140" s="50"/>
      <c r="S140" s="50"/>
      <c r="T140" s="50"/>
      <c r="U140" s="50"/>
      <c r="V140" s="50"/>
    </row>
    <row r="141" spans="1:22" s="51" customFormat="1" ht="30">
      <c r="A141" s="46"/>
      <c r="B141" s="129">
        <v>7.14</v>
      </c>
      <c r="C141" s="112" t="s">
        <v>193</v>
      </c>
      <c r="D141" s="19" t="s">
        <v>18</v>
      </c>
      <c r="E141" s="19"/>
      <c r="F141" s="33"/>
      <c r="G141" s="148"/>
      <c r="H141" s="33"/>
      <c r="I141" s="81" t="s">
        <v>427</v>
      </c>
      <c r="J141" s="50"/>
      <c r="K141" s="50"/>
      <c r="L141" s="50"/>
      <c r="M141" s="50"/>
      <c r="N141" s="50"/>
      <c r="O141" s="50"/>
      <c r="P141" s="50"/>
      <c r="Q141" s="50"/>
      <c r="R141" s="50"/>
      <c r="S141" s="50"/>
      <c r="T141" s="50"/>
      <c r="U141" s="50"/>
      <c r="V141" s="50"/>
    </row>
    <row r="142" spans="1:22" s="51" customFormat="1" ht="45">
      <c r="A142" s="46"/>
      <c r="B142" s="127">
        <v>7.15</v>
      </c>
      <c r="C142" s="80" t="s">
        <v>194</v>
      </c>
      <c r="D142" s="19"/>
      <c r="E142" s="19"/>
      <c r="F142" s="33"/>
      <c r="G142" s="148"/>
      <c r="H142" s="33"/>
      <c r="I142" s="81" t="s">
        <v>427</v>
      </c>
      <c r="J142" s="50"/>
      <c r="K142" s="50"/>
      <c r="L142" s="50"/>
      <c r="M142" s="50"/>
      <c r="N142" s="50"/>
      <c r="O142" s="50"/>
      <c r="P142" s="50"/>
      <c r="Q142" s="50"/>
      <c r="R142" s="50"/>
      <c r="S142" s="50"/>
      <c r="T142" s="50"/>
      <c r="U142" s="50"/>
      <c r="V142" s="50"/>
    </row>
    <row r="143" spans="1:22" s="51" customFormat="1" ht="15.75" thickBot="1">
      <c r="A143" s="46"/>
      <c r="B143" s="128">
        <v>7.16</v>
      </c>
      <c r="C143" s="115" t="s">
        <v>195</v>
      </c>
      <c r="D143" s="20"/>
      <c r="E143" s="20"/>
      <c r="F143" s="23"/>
      <c r="G143" s="149"/>
      <c r="H143" s="23"/>
      <c r="I143" s="27">
        <v>0</v>
      </c>
      <c r="J143" s="50"/>
      <c r="K143" s="50"/>
      <c r="L143" s="50"/>
      <c r="M143" s="50"/>
      <c r="N143" s="50"/>
      <c r="O143" s="50"/>
      <c r="P143" s="50"/>
      <c r="Q143" s="50"/>
      <c r="R143" s="50"/>
      <c r="S143" s="50"/>
      <c r="T143" s="50"/>
      <c r="U143" s="50"/>
      <c r="V143" s="50"/>
    </row>
    <row r="144" spans="1:22" s="51" customFormat="1" ht="15">
      <c r="A144" s="9"/>
      <c r="B144" s="121"/>
      <c r="C144" s="122"/>
      <c r="D144" s="122"/>
      <c r="E144" s="61"/>
      <c r="F144" s="61"/>
      <c r="G144" s="122"/>
      <c r="H144" s="87"/>
      <c r="I144" s="123">
        <f>SUM(I125,I127,I129,I131,I143)</f>
        <v>0</v>
      </c>
      <c r="J144" s="9"/>
      <c r="K144" s="50"/>
      <c r="L144" s="50"/>
      <c r="M144" s="50"/>
      <c r="N144" s="50"/>
      <c r="O144" s="50"/>
      <c r="P144" s="50"/>
      <c r="Q144" s="50"/>
      <c r="R144" s="50"/>
      <c r="S144" s="50"/>
      <c r="T144" s="50"/>
      <c r="U144" s="50"/>
      <c r="V144" s="50"/>
    </row>
    <row r="145" spans="1:22" s="51" customFormat="1" ht="30.75" thickBot="1">
      <c r="A145" s="9"/>
      <c r="B145" s="124"/>
      <c r="C145" s="85"/>
      <c r="D145" s="85"/>
      <c r="E145" s="60"/>
      <c r="F145" s="61"/>
      <c r="G145" s="85"/>
      <c r="H145" s="125"/>
      <c r="I145" s="89" t="s">
        <v>232</v>
      </c>
      <c r="J145" s="9"/>
      <c r="K145" s="50"/>
      <c r="L145" s="50"/>
      <c r="M145" s="50"/>
      <c r="N145" s="50"/>
      <c r="O145" s="50"/>
      <c r="P145" s="50"/>
      <c r="Q145" s="50"/>
      <c r="R145" s="50"/>
      <c r="S145" s="50"/>
      <c r="T145" s="50"/>
      <c r="U145" s="50"/>
      <c r="V145" s="50"/>
    </row>
    <row r="146" spans="1:95" s="51" customFormat="1" ht="15">
      <c r="A146" s="9"/>
      <c r="B146" s="267"/>
      <c r="C146" s="267"/>
      <c r="D146" s="267"/>
      <c r="E146" s="267"/>
      <c r="F146" s="267"/>
      <c r="G146" s="267"/>
      <c r="H146" s="267"/>
      <c r="I146" s="267"/>
      <c r="J146" s="46"/>
      <c r="K146" s="50"/>
      <c r="L146" s="50"/>
      <c r="M146" s="50"/>
      <c r="N146" s="50"/>
      <c r="O146" s="50"/>
      <c r="P146" s="64"/>
      <c r="Q146" s="64"/>
      <c r="R146" s="50"/>
      <c r="S146" s="50"/>
      <c r="T146" s="64"/>
      <c r="U146" s="64"/>
      <c r="V146" s="64"/>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row>
    <row r="147" spans="2:95" ht="15.75">
      <c r="B147" s="244" t="s">
        <v>118</v>
      </c>
      <c r="C147" s="245"/>
      <c r="D147" s="245"/>
      <c r="E147" s="245"/>
      <c r="F147" s="245"/>
      <c r="G147" s="245"/>
      <c r="H147" s="245"/>
      <c r="I147" s="245"/>
      <c r="J147" s="66"/>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row>
    <row r="148" spans="1:95" s="64" customFormat="1" ht="15.75">
      <c r="A148" s="62"/>
      <c r="B148" s="104"/>
      <c r="C148" s="105"/>
      <c r="D148" s="105"/>
      <c r="E148" s="105"/>
      <c r="F148" s="105"/>
      <c r="G148" s="105"/>
      <c r="H148" s="105"/>
      <c r="I148" s="105"/>
      <c r="J148" s="66"/>
      <c r="P148" s="50"/>
      <c r="Q148" s="50"/>
      <c r="T148" s="50"/>
      <c r="U148" s="50"/>
      <c r="V148" s="50"/>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row>
    <row r="149" spans="1:95" s="51" customFormat="1" ht="15">
      <c r="A149" s="106"/>
      <c r="B149" s="107"/>
      <c r="C149" s="270" t="s">
        <v>428</v>
      </c>
      <c r="D149" s="276" t="s">
        <v>231</v>
      </c>
      <c r="E149" s="276" t="s">
        <v>234</v>
      </c>
      <c r="F149" s="276" t="s">
        <v>230</v>
      </c>
      <c r="G149" s="280"/>
      <c r="H149" s="276" t="s">
        <v>425</v>
      </c>
      <c r="I149" s="276" t="s">
        <v>232</v>
      </c>
      <c r="J149" s="46"/>
      <c r="K149" s="50"/>
      <c r="L149" s="50"/>
      <c r="M149" s="50"/>
      <c r="N149" s="50"/>
      <c r="O149" s="50"/>
      <c r="P149" s="40"/>
      <c r="Q149" s="40"/>
      <c r="R149" s="50"/>
      <c r="S149" s="50"/>
      <c r="T149" s="40"/>
      <c r="U149" s="40"/>
      <c r="V149" s="40"/>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row>
    <row r="150" spans="1:95" s="41" customFormat="1" ht="45.75" thickBot="1">
      <c r="A150" s="106"/>
      <c r="B150" s="106"/>
      <c r="C150" s="278"/>
      <c r="D150" s="279"/>
      <c r="E150" s="279"/>
      <c r="F150" s="108" t="s">
        <v>229</v>
      </c>
      <c r="G150" s="108" t="s">
        <v>233</v>
      </c>
      <c r="H150" s="281"/>
      <c r="I150" s="281"/>
      <c r="J150" s="52"/>
      <c r="K150" s="40"/>
      <c r="L150" s="40"/>
      <c r="M150" s="40"/>
      <c r="N150" s="40"/>
      <c r="O150" s="40"/>
      <c r="P150" s="50"/>
      <c r="Q150" s="50"/>
      <c r="R150" s="40"/>
      <c r="S150" s="40"/>
      <c r="T150" s="50"/>
      <c r="U150" s="50"/>
      <c r="V150" s="50"/>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row>
    <row r="151" spans="1:22" s="51" customFormat="1" ht="45">
      <c r="A151" s="46"/>
      <c r="B151" s="126">
        <v>8.1</v>
      </c>
      <c r="C151" s="77" t="s">
        <v>196</v>
      </c>
      <c r="D151" s="18" t="s">
        <v>90</v>
      </c>
      <c r="E151" s="18"/>
      <c r="F151" s="15"/>
      <c r="G151" s="147"/>
      <c r="H151" s="15"/>
      <c r="I151" s="93" t="s">
        <v>427</v>
      </c>
      <c r="J151" s="50"/>
      <c r="K151" s="50"/>
      <c r="L151" s="50"/>
      <c r="M151" s="50"/>
      <c r="N151" s="50"/>
      <c r="O151" s="50"/>
      <c r="P151" s="50"/>
      <c r="Q151" s="50"/>
      <c r="R151" s="50"/>
      <c r="S151" s="50"/>
      <c r="T151" s="50"/>
      <c r="U151" s="50"/>
      <c r="V151" s="50"/>
    </row>
    <row r="152" spans="1:22" s="51" customFormat="1" ht="30">
      <c r="A152" s="46"/>
      <c r="B152" s="127">
        <v>8.2</v>
      </c>
      <c r="C152" s="80" t="s">
        <v>197</v>
      </c>
      <c r="D152" s="19" t="s">
        <v>90</v>
      </c>
      <c r="E152" s="19"/>
      <c r="F152" s="33"/>
      <c r="G152" s="148"/>
      <c r="H152" s="33"/>
      <c r="I152" s="81" t="s">
        <v>427</v>
      </c>
      <c r="J152" s="50"/>
      <c r="K152" s="50"/>
      <c r="L152" s="50"/>
      <c r="M152" s="50"/>
      <c r="N152" s="50"/>
      <c r="O152" s="50"/>
      <c r="P152" s="50"/>
      <c r="Q152" s="50"/>
      <c r="R152" s="50"/>
      <c r="S152" s="50"/>
      <c r="T152" s="50"/>
      <c r="U152" s="50"/>
      <c r="V152" s="50"/>
    </row>
    <row r="153" spans="1:22" s="51" customFormat="1" ht="30">
      <c r="A153" s="46"/>
      <c r="B153" s="129">
        <v>8.3</v>
      </c>
      <c r="C153" s="112" t="s">
        <v>198</v>
      </c>
      <c r="D153" s="19" t="s">
        <v>90</v>
      </c>
      <c r="E153" s="19"/>
      <c r="F153" s="33"/>
      <c r="G153" s="148"/>
      <c r="H153" s="33"/>
      <c r="I153" s="81" t="s">
        <v>427</v>
      </c>
      <c r="J153" s="50"/>
      <c r="K153" s="50"/>
      <c r="L153" s="50"/>
      <c r="M153" s="50"/>
      <c r="N153" s="50"/>
      <c r="O153" s="50"/>
      <c r="P153" s="50"/>
      <c r="Q153" s="50"/>
      <c r="R153" s="50"/>
      <c r="S153" s="50"/>
      <c r="T153" s="50"/>
      <c r="U153" s="50"/>
      <c r="V153" s="50"/>
    </row>
    <row r="154" spans="1:22" s="51" customFormat="1" ht="30.75" thickBot="1">
      <c r="A154" s="46"/>
      <c r="B154" s="131">
        <v>8.4</v>
      </c>
      <c r="C154" s="83" t="s">
        <v>199</v>
      </c>
      <c r="D154" s="20"/>
      <c r="E154" s="24"/>
      <c r="F154" s="23"/>
      <c r="G154" s="151"/>
      <c r="H154" s="23"/>
      <c r="I154" s="26">
        <v>0</v>
      </c>
      <c r="J154" s="50"/>
      <c r="K154" s="50"/>
      <c r="L154" s="50"/>
      <c r="M154" s="50"/>
      <c r="N154" s="50"/>
      <c r="O154" s="50"/>
      <c r="P154" s="50"/>
      <c r="Q154" s="50"/>
      <c r="R154" s="50"/>
      <c r="S154" s="50"/>
      <c r="T154" s="50"/>
      <c r="U154" s="50"/>
      <c r="V154" s="50"/>
    </row>
    <row r="155" spans="1:22" s="51" customFormat="1" ht="15">
      <c r="A155" s="9"/>
      <c r="B155" s="121"/>
      <c r="C155" s="122"/>
      <c r="D155" s="122"/>
      <c r="E155" s="61"/>
      <c r="F155" s="61"/>
      <c r="G155" s="122"/>
      <c r="H155" s="87"/>
      <c r="I155" s="123">
        <f>SUM(I154)</f>
        <v>0</v>
      </c>
      <c r="J155" s="9"/>
      <c r="K155" s="50"/>
      <c r="L155" s="50"/>
      <c r="M155" s="50"/>
      <c r="N155" s="50"/>
      <c r="O155" s="50"/>
      <c r="P155" s="50"/>
      <c r="Q155" s="50"/>
      <c r="R155" s="50"/>
      <c r="S155" s="50"/>
      <c r="T155" s="50"/>
      <c r="U155" s="50"/>
      <c r="V155" s="50"/>
    </row>
    <row r="156" spans="1:22" s="51" customFormat="1" ht="30.75" thickBot="1">
      <c r="A156" s="9"/>
      <c r="B156" s="124"/>
      <c r="C156" s="85"/>
      <c r="D156" s="85"/>
      <c r="E156" s="60"/>
      <c r="F156" s="61"/>
      <c r="G156" s="85"/>
      <c r="H156" s="125"/>
      <c r="I156" s="89" t="s">
        <v>232</v>
      </c>
      <c r="J156" s="9"/>
      <c r="K156" s="50"/>
      <c r="L156" s="50"/>
      <c r="M156" s="50"/>
      <c r="N156" s="50"/>
      <c r="O156" s="50"/>
      <c r="P156" s="50"/>
      <c r="Q156" s="50"/>
      <c r="R156" s="50"/>
      <c r="S156" s="50"/>
      <c r="T156" s="50"/>
      <c r="U156" s="50"/>
      <c r="V156" s="50"/>
    </row>
    <row r="157" spans="1:22" s="51" customFormat="1" ht="15.75" thickBot="1">
      <c r="A157" s="9"/>
      <c r="B157" s="124"/>
      <c r="C157" s="85"/>
      <c r="D157" s="85"/>
      <c r="E157" s="60"/>
      <c r="F157" s="125"/>
      <c r="G157" s="85"/>
      <c r="H157" s="125"/>
      <c r="I157" s="63"/>
      <c r="J157" s="9"/>
      <c r="K157" s="50"/>
      <c r="L157" s="50"/>
      <c r="M157" s="50"/>
      <c r="N157" s="50"/>
      <c r="O157" s="50"/>
      <c r="P157" s="50"/>
      <c r="Q157" s="50"/>
      <c r="R157" s="50"/>
      <c r="S157" s="50"/>
      <c r="T157" s="50"/>
      <c r="U157" s="50"/>
      <c r="V157" s="50"/>
    </row>
    <row r="158" spans="1:22" s="51" customFormat="1" ht="18.75">
      <c r="A158" s="46"/>
      <c r="B158" s="285" t="s">
        <v>119</v>
      </c>
      <c r="C158" s="285"/>
      <c r="D158" s="285"/>
      <c r="E158" s="285"/>
      <c r="F158" s="285"/>
      <c r="G158" s="285"/>
      <c r="H158" s="285"/>
      <c r="I158" s="286">
        <f>SUM(I34,I54,I67,I77,I99,I116,I144,I155)</f>
        <v>0</v>
      </c>
      <c r="J158" s="50"/>
      <c r="K158" s="50"/>
      <c r="L158" s="50"/>
      <c r="M158" s="50"/>
      <c r="N158" s="50"/>
      <c r="O158" s="50"/>
      <c r="P158" s="50"/>
      <c r="Q158" s="50"/>
      <c r="R158" s="50"/>
      <c r="S158" s="50"/>
      <c r="T158" s="50"/>
      <c r="U158" s="50"/>
      <c r="V158" s="50"/>
    </row>
    <row r="159" spans="1:95" s="51" customFormat="1" ht="19.5" thickBot="1">
      <c r="A159" s="46"/>
      <c r="B159" s="285" t="s">
        <v>120</v>
      </c>
      <c r="C159" s="288"/>
      <c r="D159" s="288"/>
      <c r="E159" s="288"/>
      <c r="F159" s="288"/>
      <c r="G159" s="288"/>
      <c r="H159" s="288"/>
      <c r="I159" s="287"/>
      <c r="J159" s="50"/>
      <c r="K159" s="50"/>
      <c r="L159" s="50"/>
      <c r="M159" s="50"/>
      <c r="N159" s="50"/>
      <c r="O159" s="50"/>
      <c r="P159" s="64"/>
      <c r="Q159" s="64"/>
      <c r="R159" s="50"/>
      <c r="S159" s="50"/>
      <c r="T159" s="64"/>
      <c r="U159" s="64"/>
      <c r="V159" s="64"/>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row>
    <row r="160" spans="2:9" ht="15">
      <c r="B160" s="289"/>
      <c r="C160" s="289"/>
      <c r="D160" s="289"/>
      <c r="E160" s="289"/>
      <c r="F160" s="289"/>
      <c r="G160" s="289"/>
      <c r="H160" s="289"/>
      <c r="I160" s="63"/>
    </row>
    <row r="161" spans="1:95" ht="15.75" thickBot="1">
      <c r="A161" s="66"/>
      <c r="B161" s="290"/>
      <c r="C161" s="290"/>
      <c r="D161" s="290"/>
      <c r="E161" s="290"/>
      <c r="F161" s="290"/>
      <c r="G161" s="290"/>
      <c r="H161" s="290"/>
      <c r="I161" s="290"/>
      <c r="P161" s="132"/>
      <c r="Q161" s="132"/>
      <c r="T161" s="132"/>
      <c r="U161" s="132"/>
      <c r="V161" s="132"/>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row>
    <row r="162" spans="1:95" s="133" customFormat="1" ht="24" thickBot="1">
      <c r="A162" s="66"/>
      <c r="B162" s="291" t="s">
        <v>15</v>
      </c>
      <c r="C162" s="292"/>
      <c r="D162" s="293" t="s">
        <v>317</v>
      </c>
      <c r="E162" s="294"/>
      <c r="F162" s="294"/>
      <c r="G162" s="294"/>
      <c r="H162" s="294"/>
      <c r="I162" s="295"/>
      <c r="J162" s="132"/>
      <c r="K162" s="132"/>
      <c r="L162" s="132"/>
      <c r="M162" s="132"/>
      <c r="N162" s="132"/>
      <c r="O162" s="132"/>
      <c r="P162" s="54"/>
      <c r="Q162" s="54"/>
      <c r="R162" s="132"/>
      <c r="S162" s="132"/>
      <c r="T162" s="54"/>
      <c r="U162" s="54"/>
      <c r="V162" s="54"/>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row>
    <row r="163" spans="1:95" s="55" customFormat="1" ht="15">
      <c r="A163" s="134"/>
      <c r="B163" s="135"/>
      <c r="C163" s="136"/>
      <c r="D163" s="137"/>
      <c r="E163" s="137"/>
      <c r="F163" s="137"/>
      <c r="G163" s="137"/>
      <c r="H163" s="137"/>
      <c r="I163" s="138"/>
      <c r="J163" s="54"/>
      <c r="K163" s="54"/>
      <c r="L163" s="54"/>
      <c r="M163" s="54"/>
      <c r="N163" s="54"/>
      <c r="O163" s="54"/>
      <c r="P163" s="64"/>
      <c r="Q163" s="64"/>
      <c r="R163" s="54"/>
      <c r="S163" s="54"/>
      <c r="T163" s="64"/>
      <c r="U163" s="64"/>
      <c r="V163" s="64"/>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row>
    <row r="164" spans="1:9" ht="15.75" thickBot="1">
      <c r="A164" s="57"/>
      <c r="B164" s="139"/>
      <c r="C164" s="139"/>
      <c r="D164" s="296"/>
      <c r="E164" s="296"/>
      <c r="F164" s="296"/>
      <c r="G164" s="296"/>
      <c r="H164" s="296"/>
      <c r="I164" s="296"/>
    </row>
    <row r="165" spans="1:95" ht="15">
      <c r="A165" s="66"/>
      <c r="B165" s="297" t="s">
        <v>297</v>
      </c>
      <c r="C165" s="298"/>
      <c r="D165" s="298"/>
      <c r="E165" s="298"/>
      <c r="F165" s="298"/>
      <c r="G165" s="298"/>
      <c r="H165" s="298"/>
      <c r="I165" s="299"/>
      <c r="P165" s="171"/>
      <c r="Q165" s="171"/>
      <c r="T165" s="171"/>
      <c r="U165" s="171"/>
      <c r="V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72"/>
      <c r="BY165" s="172"/>
      <c r="BZ165" s="172"/>
      <c r="CA165" s="172"/>
      <c r="CB165" s="172"/>
      <c r="CC165" s="172"/>
      <c r="CD165" s="172"/>
      <c r="CE165" s="172"/>
      <c r="CF165" s="172"/>
      <c r="CG165" s="172"/>
      <c r="CH165" s="172"/>
      <c r="CI165" s="172"/>
      <c r="CJ165" s="172"/>
      <c r="CK165" s="172"/>
      <c r="CL165" s="172"/>
      <c r="CM165" s="172"/>
      <c r="CN165" s="172"/>
      <c r="CO165" s="172"/>
      <c r="CP165" s="172"/>
      <c r="CQ165" s="172"/>
    </row>
    <row r="166" spans="2:51" s="172" customFormat="1" ht="15">
      <c r="B166" s="300" t="s">
        <v>315</v>
      </c>
      <c r="C166" s="301"/>
      <c r="D166" s="301"/>
      <c r="E166" s="301"/>
      <c r="F166" s="301"/>
      <c r="G166" s="301"/>
      <c r="H166" s="301"/>
      <c r="I166" s="302"/>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row>
    <row r="167" spans="2:95" s="172" customFormat="1" ht="15.75" thickBot="1">
      <c r="B167" s="303" t="s">
        <v>314</v>
      </c>
      <c r="C167" s="304"/>
      <c r="D167" s="304"/>
      <c r="E167" s="304"/>
      <c r="F167" s="304"/>
      <c r="G167" s="304"/>
      <c r="H167" s="304"/>
      <c r="I167" s="305"/>
      <c r="J167" s="171"/>
      <c r="K167" s="171"/>
      <c r="L167" s="171"/>
      <c r="M167" s="171"/>
      <c r="N167" s="171"/>
      <c r="O167" s="171"/>
      <c r="P167" s="164"/>
      <c r="Q167" s="164"/>
      <c r="R167" s="171"/>
      <c r="S167" s="171"/>
      <c r="T167" s="164"/>
      <c r="U167" s="164"/>
      <c r="V167" s="164"/>
      <c r="W167" s="171"/>
      <c r="X167" s="171"/>
      <c r="Y167" s="171"/>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row>
    <row r="168" spans="1:22" s="165" customFormat="1" ht="15">
      <c r="A168" s="162"/>
      <c r="J168" s="164"/>
      <c r="K168" s="164"/>
      <c r="L168" s="164"/>
      <c r="M168" s="164"/>
      <c r="N168" s="164"/>
      <c r="O168" s="164"/>
      <c r="P168" s="164"/>
      <c r="Q168" s="164"/>
      <c r="R168" s="164"/>
      <c r="S168" s="164"/>
      <c r="T168" s="164"/>
      <c r="U168" s="164"/>
      <c r="V168" s="164"/>
    </row>
    <row r="169" spans="1:22" s="165" customFormat="1" ht="23.25">
      <c r="A169" s="162"/>
      <c r="B169" s="167" t="s">
        <v>13</v>
      </c>
      <c r="C169" s="168"/>
      <c r="D169" s="168"/>
      <c r="E169" s="168"/>
      <c r="F169" s="168"/>
      <c r="G169" s="168"/>
      <c r="H169" s="168"/>
      <c r="I169" s="170"/>
      <c r="J169" s="164"/>
      <c r="K169" s="164"/>
      <c r="L169" s="164"/>
      <c r="M169" s="164"/>
      <c r="N169" s="164"/>
      <c r="O169" s="164"/>
      <c r="P169" s="164"/>
      <c r="Q169" s="164"/>
      <c r="R169" s="164"/>
      <c r="S169" s="164"/>
      <c r="T169" s="164"/>
      <c r="U169" s="164"/>
      <c r="V169" s="164"/>
    </row>
    <row r="170" spans="1:95" s="165" customFormat="1" ht="15.75" thickBot="1">
      <c r="A170" s="162"/>
      <c r="B170" s="163"/>
      <c r="C170" s="163"/>
      <c r="D170" s="163"/>
      <c r="E170" s="163"/>
      <c r="F170" s="163"/>
      <c r="G170" s="163"/>
      <c r="H170" s="163"/>
      <c r="I170" s="163"/>
      <c r="J170" s="164"/>
      <c r="K170" s="164"/>
      <c r="L170" s="164"/>
      <c r="M170" s="164"/>
      <c r="N170" s="164"/>
      <c r="O170" s="164"/>
      <c r="P170" s="54"/>
      <c r="Q170" s="54"/>
      <c r="R170" s="164"/>
      <c r="S170" s="164"/>
      <c r="T170" s="54"/>
      <c r="U170" s="54"/>
      <c r="V170" s="54"/>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row>
    <row r="171" spans="1:95" s="55" customFormat="1" ht="15">
      <c r="A171" s="66"/>
      <c r="B171" s="306" t="s">
        <v>4</v>
      </c>
      <c r="C171" s="307"/>
      <c r="D171" s="308"/>
      <c r="E171" s="315" t="s">
        <v>3</v>
      </c>
      <c r="F171" s="173"/>
      <c r="G171" s="318"/>
      <c r="H171" s="318"/>
      <c r="I171" s="174"/>
      <c r="J171" s="54"/>
      <c r="K171" s="54"/>
      <c r="L171" s="54"/>
      <c r="M171" s="54"/>
      <c r="N171" s="54"/>
      <c r="O171" s="54"/>
      <c r="P171" s="64"/>
      <c r="Q171" s="64"/>
      <c r="R171" s="54"/>
      <c r="S171" s="54"/>
      <c r="T171" s="64"/>
      <c r="U171" s="64"/>
      <c r="V171" s="64"/>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row>
    <row r="172" spans="1:9" ht="15">
      <c r="A172" s="57"/>
      <c r="B172" s="309"/>
      <c r="C172" s="310"/>
      <c r="D172" s="311"/>
      <c r="E172" s="316"/>
      <c r="F172" s="140"/>
      <c r="G172" s="219"/>
      <c r="H172" s="219"/>
      <c r="I172" s="175"/>
    </row>
    <row r="173" spans="1:9" ht="15">
      <c r="A173" s="66"/>
      <c r="B173" s="309"/>
      <c r="C173" s="310"/>
      <c r="D173" s="311"/>
      <c r="E173" s="316"/>
      <c r="F173" s="140"/>
      <c r="G173" s="219"/>
      <c r="H173" s="219"/>
      <c r="I173" s="175"/>
    </row>
    <row r="174" spans="1:9" ht="15">
      <c r="A174" s="66"/>
      <c r="B174" s="309"/>
      <c r="C174" s="310"/>
      <c r="D174" s="311"/>
      <c r="E174" s="316"/>
      <c r="F174" s="140"/>
      <c r="G174" s="219"/>
      <c r="H174" s="219"/>
      <c r="I174" s="175"/>
    </row>
    <row r="175" spans="1:9" ht="15">
      <c r="A175" s="66"/>
      <c r="B175" s="309"/>
      <c r="C175" s="310"/>
      <c r="D175" s="311"/>
      <c r="E175" s="316"/>
      <c r="F175" s="140"/>
      <c r="G175" s="219"/>
      <c r="H175" s="219"/>
      <c r="I175" s="175"/>
    </row>
    <row r="176" spans="1:9" ht="15.75" thickBot="1">
      <c r="A176" s="66"/>
      <c r="B176" s="312"/>
      <c r="C176" s="313"/>
      <c r="D176" s="314"/>
      <c r="E176" s="317"/>
      <c r="F176" s="140"/>
      <c r="G176" s="219"/>
      <c r="H176" s="219"/>
      <c r="I176" s="175"/>
    </row>
    <row r="177" spans="1:95" ht="15">
      <c r="A177" s="66"/>
      <c r="B177" s="319" t="s">
        <v>7</v>
      </c>
      <c r="C177" s="320"/>
      <c r="D177" s="322" t="s">
        <v>5</v>
      </c>
      <c r="E177" s="142"/>
      <c r="F177" s="142"/>
      <c r="G177" s="219"/>
      <c r="H177" s="219"/>
      <c r="I177" s="175"/>
      <c r="P177" s="54"/>
      <c r="Q177" s="54"/>
      <c r="S177" s="64" t="s">
        <v>299</v>
      </c>
      <c r="T177" s="54"/>
      <c r="U177" s="54"/>
      <c r="V177" s="54"/>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row>
    <row r="178" spans="1:95" s="55" customFormat="1" ht="15">
      <c r="A178" s="66"/>
      <c r="B178" s="321"/>
      <c r="C178" s="321"/>
      <c r="D178" s="323"/>
      <c r="E178" s="66"/>
      <c r="F178" s="66"/>
      <c r="G178" s="98"/>
      <c r="H178" s="98"/>
      <c r="I178" s="178"/>
      <c r="J178" s="54"/>
      <c r="K178" s="54"/>
      <c r="L178" s="54"/>
      <c r="M178" s="54"/>
      <c r="N178" s="54"/>
      <c r="O178" s="54"/>
      <c r="P178" s="164"/>
      <c r="Q178" s="164"/>
      <c r="R178" s="54"/>
      <c r="S178" s="54"/>
      <c r="T178" s="164"/>
      <c r="U178" s="164"/>
      <c r="V178" s="164"/>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row>
    <row r="179" spans="1:22" s="165" customFormat="1" ht="15">
      <c r="A179" s="162"/>
      <c r="B179" s="163"/>
      <c r="C179" s="163"/>
      <c r="D179" s="163"/>
      <c r="E179" s="163"/>
      <c r="F179" s="163"/>
      <c r="G179" s="163"/>
      <c r="H179" s="163"/>
      <c r="I179" s="163"/>
      <c r="J179" s="164"/>
      <c r="K179" s="164"/>
      <c r="L179" s="164"/>
      <c r="M179" s="164"/>
      <c r="N179" s="164"/>
      <c r="O179" s="164"/>
      <c r="P179" s="164"/>
      <c r="Q179" s="164"/>
      <c r="R179" s="164"/>
      <c r="S179" s="164"/>
      <c r="T179" s="164"/>
      <c r="U179" s="164"/>
      <c r="V179" s="164"/>
    </row>
    <row r="180" spans="1:95" s="165" customFormat="1" ht="15.75" thickBot="1">
      <c r="A180" s="162"/>
      <c r="B180" s="163"/>
      <c r="C180" s="163"/>
      <c r="D180" s="163"/>
      <c r="E180" s="163"/>
      <c r="F180" s="163"/>
      <c r="G180" s="163"/>
      <c r="H180" s="163"/>
      <c r="I180" s="163"/>
      <c r="J180" s="164"/>
      <c r="K180" s="164"/>
      <c r="L180" s="164"/>
      <c r="M180" s="164"/>
      <c r="N180" s="164"/>
      <c r="O180" s="164"/>
      <c r="P180" s="54"/>
      <c r="Q180" s="54"/>
      <c r="R180" s="164"/>
      <c r="S180" s="164"/>
      <c r="T180" s="54"/>
      <c r="U180" s="54"/>
      <c r="V180" s="54"/>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row>
    <row r="181" spans="1:95" s="55" customFormat="1" ht="15">
      <c r="A181" s="46"/>
      <c r="B181" s="306" t="s">
        <v>4</v>
      </c>
      <c r="C181" s="307"/>
      <c r="D181" s="308"/>
      <c r="E181" s="324" t="s">
        <v>3</v>
      </c>
      <c r="F181" s="143"/>
      <c r="G181" s="318"/>
      <c r="H181" s="318"/>
      <c r="I181" s="174"/>
      <c r="J181" s="54"/>
      <c r="K181" s="54"/>
      <c r="L181" s="54"/>
      <c r="M181" s="54"/>
      <c r="N181" s="54"/>
      <c r="O181" s="54"/>
      <c r="P181" s="64"/>
      <c r="Q181" s="64"/>
      <c r="R181" s="54"/>
      <c r="S181" s="54"/>
      <c r="T181" s="64"/>
      <c r="U181" s="64"/>
      <c r="V181" s="64"/>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row>
    <row r="182" spans="1:9" ht="15">
      <c r="A182" s="57"/>
      <c r="B182" s="309"/>
      <c r="C182" s="310"/>
      <c r="D182" s="311"/>
      <c r="E182" s="325"/>
      <c r="F182" s="144"/>
      <c r="G182" s="219"/>
      <c r="H182" s="219"/>
      <c r="I182" s="175"/>
    </row>
    <row r="183" spans="1:9" ht="15">
      <c r="A183" s="66"/>
      <c r="B183" s="309"/>
      <c r="C183" s="310"/>
      <c r="D183" s="311"/>
      <c r="E183" s="325"/>
      <c r="F183" s="144"/>
      <c r="G183" s="219"/>
      <c r="H183" s="219"/>
      <c r="I183" s="175"/>
    </row>
    <row r="184" spans="1:9" ht="15">
      <c r="A184" s="66"/>
      <c r="B184" s="309"/>
      <c r="C184" s="310"/>
      <c r="D184" s="311"/>
      <c r="E184" s="325"/>
      <c r="F184" s="144"/>
      <c r="G184" s="219"/>
      <c r="H184" s="219"/>
      <c r="I184" s="175"/>
    </row>
    <row r="185" spans="1:9" ht="15">
      <c r="A185" s="66"/>
      <c r="B185" s="309"/>
      <c r="C185" s="310"/>
      <c r="D185" s="311"/>
      <c r="E185" s="325"/>
      <c r="F185" s="144"/>
      <c r="G185" s="219"/>
      <c r="H185" s="219"/>
      <c r="I185" s="175"/>
    </row>
    <row r="186" spans="1:95" ht="15.75" thickBot="1">
      <c r="A186" s="66"/>
      <c r="B186" s="312"/>
      <c r="C186" s="313"/>
      <c r="D186" s="314"/>
      <c r="E186" s="326"/>
      <c r="F186" s="144"/>
      <c r="G186" s="219"/>
      <c r="H186" s="219"/>
      <c r="I186" s="175"/>
      <c r="P186" s="50"/>
      <c r="Q186" s="50"/>
      <c r="T186" s="50"/>
      <c r="U186" s="50"/>
      <c r="V186" s="50"/>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row>
    <row r="187" spans="1:95" s="51" customFormat="1" ht="15">
      <c r="A187" s="66"/>
      <c r="B187" s="319" t="s">
        <v>8</v>
      </c>
      <c r="C187" s="320"/>
      <c r="D187" s="322" t="s">
        <v>5</v>
      </c>
      <c r="E187" s="57"/>
      <c r="F187" s="57"/>
      <c r="G187" s="219"/>
      <c r="H187" s="219"/>
      <c r="I187" s="176"/>
      <c r="J187" s="50"/>
      <c r="K187" s="50"/>
      <c r="L187" s="50"/>
      <c r="M187" s="50"/>
      <c r="N187" s="50"/>
      <c r="O187" s="50"/>
      <c r="P187" s="64"/>
      <c r="Q187" s="64"/>
      <c r="R187" s="50"/>
      <c r="S187" s="50"/>
      <c r="T187" s="64"/>
      <c r="U187" s="64"/>
      <c r="V187" s="64"/>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row>
    <row r="188" spans="2:9" ht="15">
      <c r="B188" s="321"/>
      <c r="C188" s="321"/>
      <c r="D188" s="323"/>
      <c r="E188" s="46"/>
      <c r="F188" s="46"/>
      <c r="G188" s="9"/>
      <c r="H188" s="9"/>
      <c r="I188" s="177"/>
    </row>
    <row r="189" spans="7:9" ht="15">
      <c r="G189" s="43"/>
      <c r="H189" s="43"/>
      <c r="I189" s="179"/>
    </row>
    <row r="190" spans="7:95" ht="15.75" thickBot="1">
      <c r="G190" s="43"/>
      <c r="H190" s="43"/>
      <c r="I190" s="179"/>
      <c r="P190" s="54"/>
      <c r="Q190" s="54"/>
      <c r="T190" s="54"/>
      <c r="U190" s="54"/>
      <c r="V190" s="54"/>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row>
    <row r="191" spans="1:95" s="55" customFormat="1" ht="15">
      <c r="A191" s="46"/>
      <c r="B191" s="306" t="s">
        <v>11</v>
      </c>
      <c r="C191" s="307"/>
      <c r="D191" s="308"/>
      <c r="E191" s="324" t="s">
        <v>3</v>
      </c>
      <c r="F191" s="143"/>
      <c r="G191" s="318"/>
      <c r="H191" s="318"/>
      <c r="I191" s="180"/>
      <c r="J191" s="54"/>
      <c r="K191" s="54"/>
      <c r="L191" s="54"/>
      <c r="M191" s="54"/>
      <c r="N191" s="54"/>
      <c r="O191" s="54"/>
      <c r="P191" s="64"/>
      <c r="Q191" s="64"/>
      <c r="R191" s="54"/>
      <c r="S191" s="54"/>
      <c r="T191" s="64"/>
      <c r="U191" s="64"/>
      <c r="V191" s="64"/>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row>
    <row r="192" spans="1:9" ht="15">
      <c r="A192" s="57"/>
      <c r="B192" s="309"/>
      <c r="C192" s="310"/>
      <c r="D192" s="311"/>
      <c r="E192" s="325"/>
      <c r="F192" s="144"/>
      <c r="G192" s="219"/>
      <c r="H192" s="219"/>
      <c r="I192" s="181"/>
    </row>
    <row r="193" spans="1:9" ht="15">
      <c r="A193" s="66"/>
      <c r="B193" s="309"/>
      <c r="C193" s="310"/>
      <c r="D193" s="311"/>
      <c r="E193" s="325"/>
      <c r="F193" s="144"/>
      <c r="G193" s="219"/>
      <c r="H193" s="219"/>
      <c r="I193" s="181"/>
    </row>
    <row r="194" spans="1:9" ht="15">
      <c r="A194" s="66"/>
      <c r="B194" s="309"/>
      <c r="C194" s="310"/>
      <c r="D194" s="311"/>
      <c r="E194" s="325"/>
      <c r="F194" s="144"/>
      <c r="G194" s="219"/>
      <c r="H194" s="219"/>
      <c r="I194" s="181"/>
    </row>
    <row r="195" spans="1:9" ht="15">
      <c r="A195" s="66"/>
      <c r="B195" s="309"/>
      <c r="C195" s="310"/>
      <c r="D195" s="311"/>
      <c r="E195" s="325"/>
      <c r="F195" s="144"/>
      <c r="G195" s="219"/>
      <c r="H195" s="219"/>
      <c r="I195" s="181"/>
    </row>
    <row r="196" spans="1:95" ht="15.75" thickBot="1">
      <c r="A196" s="66"/>
      <c r="B196" s="312"/>
      <c r="C196" s="313"/>
      <c r="D196" s="314"/>
      <c r="E196" s="326"/>
      <c r="F196" s="144"/>
      <c r="G196" s="219"/>
      <c r="H196" s="219"/>
      <c r="I196" s="181"/>
      <c r="P196" s="50"/>
      <c r="Q196" s="50"/>
      <c r="T196" s="50"/>
      <c r="U196" s="50"/>
      <c r="V196" s="50"/>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row>
    <row r="197" spans="1:95" s="51" customFormat="1" ht="15">
      <c r="A197" s="66"/>
      <c r="B197" s="319" t="s">
        <v>9</v>
      </c>
      <c r="C197" s="327"/>
      <c r="D197" s="322" t="s">
        <v>10</v>
      </c>
      <c r="E197" s="57"/>
      <c r="F197" s="57"/>
      <c r="G197" s="219"/>
      <c r="H197" s="219"/>
      <c r="I197" s="182"/>
      <c r="J197" s="50"/>
      <c r="K197" s="50"/>
      <c r="L197" s="50"/>
      <c r="M197" s="50"/>
      <c r="N197" s="50"/>
      <c r="O197" s="50"/>
      <c r="P197" s="64"/>
      <c r="Q197" s="64"/>
      <c r="R197" s="50"/>
      <c r="S197" s="50"/>
      <c r="T197" s="64"/>
      <c r="U197" s="64"/>
      <c r="V197" s="64"/>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row>
    <row r="198" spans="2:95" ht="15">
      <c r="B198" s="328"/>
      <c r="C198" s="328"/>
      <c r="D198" s="323"/>
      <c r="E198" s="46"/>
      <c r="F198" s="46"/>
      <c r="G198" s="46"/>
      <c r="H198" s="46"/>
      <c r="I198" s="67"/>
      <c r="P198" s="50"/>
      <c r="Q198" s="50"/>
      <c r="T198" s="50"/>
      <c r="U198" s="50"/>
      <c r="V198" s="50"/>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row>
    <row r="199" spans="1:95" s="51" customFormat="1" ht="15">
      <c r="A199" s="57"/>
      <c r="B199" s="57"/>
      <c r="C199" s="57"/>
      <c r="D199" s="57"/>
      <c r="E199" s="57"/>
      <c r="F199" s="57"/>
      <c r="G199" s="57"/>
      <c r="H199" s="57"/>
      <c r="I199" s="142"/>
      <c r="J199" s="50"/>
      <c r="K199" s="50"/>
      <c r="L199" s="50"/>
      <c r="M199" s="50"/>
      <c r="N199" s="50"/>
      <c r="O199" s="50"/>
      <c r="P199" s="64"/>
      <c r="Q199" s="64"/>
      <c r="R199" s="50"/>
      <c r="S199" s="50"/>
      <c r="T199" s="64"/>
      <c r="U199" s="64"/>
      <c r="V199" s="64"/>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row>
    <row r="200" spans="2:95" ht="15">
      <c r="B200" s="46"/>
      <c r="C200" s="46"/>
      <c r="D200" s="46"/>
      <c r="E200" s="46"/>
      <c r="F200" s="46"/>
      <c r="G200" s="46"/>
      <c r="H200" s="46"/>
      <c r="I200" s="67"/>
      <c r="P200" s="164"/>
      <c r="Q200" s="164"/>
      <c r="T200" s="164"/>
      <c r="U200" s="164"/>
      <c r="V200" s="164"/>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row>
    <row r="201" spans="1:95" s="165" customFormat="1" ht="23.25">
      <c r="A201" s="166"/>
      <c r="B201" s="167" t="s">
        <v>14</v>
      </c>
      <c r="C201" s="168"/>
      <c r="D201" s="168"/>
      <c r="E201" s="168"/>
      <c r="F201" s="168"/>
      <c r="G201" s="168"/>
      <c r="H201" s="168"/>
      <c r="I201" s="169"/>
      <c r="J201" s="164"/>
      <c r="K201" s="164"/>
      <c r="L201" s="164"/>
      <c r="M201" s="164"/>
      <c r="N201" s="164"/>
      <c r="O201" s="164"/>
      <c r="P201" s="64"/>
      <c r="Q201" s="64"/>
      <c r="R201" s="164"/>
      <c r="S201" s="164"/>
      <c r="T201" s="64"/>
      <c r="U201" s="64"/>
      <c r="V201" s="64"/>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row>
    <row r="202" spans="2:95" ht="15.75" thickBot="1">
      <c r="B202" s="46"/>
      <c r="C202" s="46"/>
      <c r="D202" s="46"/>
      <c r="E202" s="46"/>
      <c r="F202" s="46"/>
      <c r="G202" s="46"/>
      <c r="H202" s="46"/>
      <c r="I202" s="67"/>
      <c r="P202" s="54"/>
      <c r="Q202" s="54"/>
      <c r="T202" s="54"/>
      <c r="U202" s="54"/>
      <c r="V202" s="54"/>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row>
    <row r="203" spans="1:95" s="55" customFormat="1" ht="15">
      <c r="A203" s="66"/>
      <c r="B203" s="306" t="s">
        <v>4</v>
      </c>
      <c r="C203" s="307"/>
      <c r="D203" s="308"/>
      <c r="E203" s="324" t="s">
        <v>3</v>
      </c>
      <c r="F203" s="143"/>
      <c r="G203" s="318"/>
      <c r="H203" s="318"/>
      <c r="I203" s="174"/>
      <c r="J203" s="54"/>
      <c r="K203" s="54"/>
      <c r="L203" s="54"/>
      <c r="M203" s="54"/>
      <c r="N203" s="54"/>
      <c r="O203" s="54"/>
      <c r="P203" s="64"/>
      <c r="Q203" s="64"/>
      <c r="R203" s="54"/>
      <c r="S203" s="54"/>
      <c r="T203" s="64"/>
      <c r="U203" s="64"/>
      <c r="V203" s="64"/>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row>
    <row r="204" spans="1:9" ht="15">
      <c r="A204" s="57"/>
      <c r="B204" s="309"/>
      <c r="C204" s="310"/>
      <c r="D204" s="311"/>
      <c r="E204" s="325"/>
      <c r="F204" s="144"/>
      <c r="G204" s="219"/>
      <c r="H204" s="219"/>
      <c r="I204" s="175"/>
    </row>
    <row r="205" spans="1:9" ht="15">
      <c r="A205" s="66"/>
      <c r="B205" s="309"/>
      <c r="C205" s="310"/>
      <c r="D205" s="311"/>
      <c r="E205" s="325"/>
      <c r="F205" s="144"/>
      <c r="G205" s="219"/>
      <c r="H205" s="219"/>
      <c r="I205" s="175"/>
    </row>
    <row r="206" spans="1:9" ht="15">
      <c r="A206" s="66"/>
      <c r="B206" s="309"/>
      <c r="C206" s="310"/>
      <c r="D206" s="311"/>
      <c r="E206" s="325"/>
      <c r="F206" s="144"/>
      <c r="G206" s="219"/>
      <c r="H206" s="219"/>
      <c r="I206" s="175"/>
    </row>
    <row r="207" spans="1:9" ht="15">
      <c r="A207" s="66"/>
      <c r="B207" s="309"/>
      <c r="C207" s="310"/>
      <c r="D207" s="311"/>
      <c r="E207" s="325"/>
      <c r="F207" s="144"/>
      <c r="G207" s="219"/>
      <c r="H207" s="219"/>
      <c r="I207" s="175"/>
    </row>
    <row r="208" spans="1:95" ht="15.75" thickBot="1">
      <c r="A208" s="66"/>
      <c r="B208" s="312"/>
      <c r="C208" s="313"/>
      <c r="D208" s="314"/>
      <c r="E208" s="326"/>
      <c r="F208" s="144"/>
      <c r="G208" s="219"/>
      <c r="H208" s="219"/>
      <c r="I208" s="175"/>
      <c r="P208" s="50"/>
      <c r="Q208" s="50"/>
      <c r="T208" s="50"/>
      <c r="U208" s="50"/>
      <c r="V208" s="50"/>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row>
    <row r="209" spans="1:95" s="51" customFormat="1" ht="15">
      <c r="A209" s="66"/>
      <c r="B209" s="319" t="s">
        <v>6</v>
      </c>
      <c r="C209" s="327"/>
      <c r="D209" s="322" t="s">
        <v>5</v>
      </c>
      <c r="E209" s="57"/>
      <c r="F209" s="57"/>
      <c r="G209" s="219"/>
      <c r="H209" s="219"/>
      <c r="I209" s="176"/>
      <c r="J209" s="50"/>
      <c r="K209" s="50"/>
      <c r="L209" s="50"/>
      <c r="M209" s="50"/>
      <c r="N209" s="50"/>
      <c r="O209" s="50"/>
      <c r="P209" s="64"/>
      <c r="Q209" s="64"/>
      <c r="R209" s="50"/>
      <c r="S209" s="50"/>
      <c r="T209" s="64"/>
      <c r="U209" s="64"/>
      <c r="V209" s="64"/>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row>
    <row r="210" spans="2:95" ht="15">
      <c r="B210" s="328"/>
      <c r="C210" s="328"/>
      <c r="D210" s="323"/>
      <c r="E210" s="46"/>
      <c r="F210" s="46"/>
      <c r="G210" s="9"/>
      <c r="H210" s="9"/>
      <c r="I210" s="177"/>
      <c r="P210" s="54"/>
      <c r="Q210" s="54"/>
      <c r="T210" s="54"/>
      <c r="U210" s="54"/>
      <c r="V210" s="54"/>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row>
    <row r="211" spans="1:95" s="55" customFormat="1" ht="15">
      <c r="A211" s="66"/>
      <c r="B211" s="66"/>
      <c r="C211" s="66"/>
      <c r="D211" s="66"/>
      <c r="E211" s="66"/>
      <c r="F211" s="66"/>
      <c r="G211" s="98"/>
      <c r="H211" s="98"/>
      <c r="I211" s="178"/>
      <c r="J211" s="54"/>
      <c r="K211" s="54"/>
      <c r="L211" s="54"/>
      <c r="M211" s="54"/>
      <c r="N211" s="54"/>
      <c r="O211" s="54"/>
      <c r="P211" s="64"/>
      <c r="Q211" s="64"/>
      <c r="R211" s="54"/>
      <c r="S211" s="54"/>
      <c r="T211" s="64"/>
      <c r="U211" s="64"/>
      <c r="V211" s="64"/>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row>
    <row r="212" spans="7:95" ht="15.75" thickBot="1">
      <c r="G212" s="43"/>
      <c r="H212" s="43"/>
      <c r="I212" s="179"/>
      <c r="P212" s="54"/>
      <c r="Q212" s="54"/>
      <c r="T212" s="54"/>
      <c r="U212" s="54"/>
      <c r="V212" s="54"/>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row>
    <row r="213" spans="1:95" s="55" customFormat="1" ht="15">
      <c r="A213" s="46"/>
      <c r="B213" s="306" t="s">
        <v>11</v>
      </c>
      <c r="C213" s="307"/>
      <c r="D213" s="308"/>
      <c r="E213" s="324" t="s">
        <v>3</v>
      </c>
      <c r="F213" s="143"/>
      <c r="G213" s="318"/>
      <c r="H213" s="318"/>
      <c r="I213" s="180"/>
      <c r="J213" s="54"/>
      <c r="K213" s="54"/>
      <c r="L213" s="54"/>
      <c r="M213" s="54"/>
      <c r="N213" s="54"/>
      <c r="O213" s="54"/>
      <c r="P213" s="64"/>
      <c r="Q213" s="64"/>
      <c r="R213" s="54"/>
      <c r="S213" s="54"/>
      <c r="T213" s="64"/>
      <c r="U213" s="64"/>
      <c r="V213" s="64"/>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row>
    <row r="214" spans="1:9" ht="15">
      <c r="A214" s="57"/>
      <c r="B214" s="309"/>
      <c r="C214" s="310"/>
      <c r="D214" s="311"/>
      <c r="E214" s="325"/>
      <c r="F214" s="144"/>
      <c r="G214" s="219"/>
      <c r="H214" s="219"/>
      <c r="I214" s="181"/>
    </row>
    <row r="215" spans="1:9" ht="15">
      <c r="A215" s="66"/>
      <c r="B215" s="309"/>
      <c r="C215" s="310"/>
      <c r="D215" s="311"/>
      <c r="E215" s="325"/>
      <c r="F215" s="144"/>
      <c r="G215" s="219"/>
      <c r="H215" s="219"/>
      <c r="I215" s="181"/>
    </row>
    <row r="216" spans="1:9" ht="15">
      <c r="A216" s="66"/>
      <c r="B216" s="309"/>
      <c r="C216" s="310"/>
      <c r="D216" s="311"/>
      <c r="E216" s="325"/>
      <c r="F216" s="144"/>
      <c r="G216" s="219"/>
      <c r="H216" s="219"/>
      <c r="I216" s="181"/>
    </row>
    <row r="217" spans="1:9" ht="15">
      <c r="A217" s="66"/>
      <c r="B217" s="309"/>
      <c r="C217" s="310"/>
      <c r="D217" s="311"/>
      <c r="E217" s="325"/>
      <c r="F217" s="144"/>
      <c r="G217" s="219"/>
      <c r="H217" s="219"/>
      <c r="I217" s="181"/>
    </row>
    <row r="218" spans="1:95" ht="15.75" thickBot="1">
      <c r="A218" s="66"/>
      <c r="B218" s="312"/>
      <c r="C218" s="313"/>
      <c r="D218" s="314"/>
      <c r="E218" s="326"/>
      <c r="F218" s="144"/>
      <c r="G218" s="219"/>
      <c r="H218" s="219"/>
      <c r="I218" s="181"/>
      <c r="P218" s="50"/>
      <c r="Q218" s="50"/>
      <c r="T218" s="50"/>
      <c r="U218" s="50"/>
      <c r="V218" s="50"/>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row>
    <row r="219" spans="1:95" s="51" customFormat="1" ht="15">
      <c r="A219" s="66"/>
      <c r="B219" s="319" t="s">
        <v>16</v>
      </c>
      <c r="C219" s="327"/>
      <c r="D219" s="322" t="s">
        <v>10</v>
      </c>
      <c r="E219" s="57"/>
      <c r="F219" s="57"/>
      <c r="G219" s="219"/>
      <c r="H219" s="219"/>
      <c r="I219" s="182"/>
      <c r="J219" s="50"/>
      <c r="K219" s="50"/>
      <c r="L219" s="50"/>
      <c r="M219" s="50"/>
      <c r="N219" s="50"/>
      <c r="O219" s="50"/>
      <c r="P219" s="64"/>
      <c r="Q219" s="64"/>
      <c r="R219" s="50"/>
      <c r="S219" s="50"/>
      <c r="T219" s="64"/>
      <c r="U219" s="64"/>
      <c r="V219" s="64"/>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row>
    <row r="220" spans="2:95" ht="15">
      <c r="B220" s="328"/>
      <c r="C220" s="328"/>
      <c r="D220" s="323"/>
      <c r="E220" s="46"/>
      <c r="F220" s="46"/>
      <c r="G220" s="9"/>
      <c r="H220" s="9"/>
      <c r="I220" s="177"/>
      <c r="P220" s="54"/>
      <c r="Q220" s="54"/>
      <c r="T220" s="54"/>
      <c r="U220" s="54"/>
      <c r="V220" s="54"/>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row>
    <row r="221" spans="1:95" s="55" customFormat="1" ht="15">
      <c r="A221" s="66"/>
      <c r="B221" s="66"/>
      <c r="C221" s="66"/>
      <c r="D221" s="66"/>
      <c r="E221" s="66"/>
      <c r="F221" s="66"/>
      <c r="G221" s="98"/>
      <c r="H221" s="98"/>
      <c r="I221" s="178"/>
      <c r="J221" s="54"/>
      <c r="K221" s="54"/>
      <c r="L221" s="54"/>
      <c r="M221" s="54"/>
      <c r="N221" s="54"/>
      <c r="O221" s="54"/>
      <c r="P221" s="50"/>
      <c r="Q221" s="50"/>
      <c r="R221" s="54"/>
      <c r="S221" s="54"/>
      <c r="T221" s="50"/>
      <c r="U221" s="50"/>
      <c r="V221" s="50"/>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row>
    <row r="222" spans="1:95" s="51" customFormat="1" ht="15.75" thickBot="1">
      <c r="A222" s="57"/>
      <c r="B222" s="57"/>
      <c r="C222" s="57"/>
      <c r="D222" s="57"/>
      <c r="E222" s="57"/>
      <c r="F222" s="57"/>
      <c r="G222" s="183"/>
      <c r="H222" s="183"/>
      <c r="I222" s="184"/>
      <c r="J222" s="50"/>
      <c r="K222" s="50"/>
      <c r="L222" s="50"/>
      <c r="M222" s="50"/>
      <c r="N222" s="50"/>
      <c r="O222" s="50"/>
      <c r="P222" s="54"/>
      <c r="Q222" s="54"/>
      <c r="R222" s="50"/>
      <c r="S222" s="50"/>
      <c r="T222" s="54"/>
      <c r="U222" s="54"/>
      <c r="V222" s="54"/>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row>
    <row r="223" spans="1:95" s="55" customFormat="1" ht="15">
      <c r="A223" s="46"/>
      <c r="B223" s="306" t="s">
        <v>11</v>
      </c>
      <c r="C223" s="307"/>
      <c r="D223" s="308"/>
      <c r="E223" s="324" t="s">
        <v>3</v>
      </c>
      <c r="F223" s="143"/>
      <c r="G223" s="318"/>
      <c r="H223" s="318"/>
      <c r="I223" s="180"/>
      <c r="J223" s="54"/>
      <c r="K223" s="54"/>
      <c r="L223" s="54"/>
      <c r="M223" s="54"/>
      <c r="N223" s="54"/>
      <c r="O223" s="54"/>
      <c r="P223" s="64"/>
      <c r="Q223" s="64"/>
      <c r="R223" s="54"/>
      <c r="S223" s="54"/>
      <c r="T223" s="64"/>
      <c r="U223" s="64"/>
      <c r="V223" s="64"/>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row>
    <row r="224" spans="1:9" ht="15">
      <c r="A224" s="57"/>
      <c r="B224" s="309"/>
      <c r="C224" s="310"/>
      <c r="D224" s="311"/>
      <c r="E224" s="325"/>
      <c r="F224" s="144"/>
      <c r="G224" s="219"/>
      <c r="H224" s="219"/>
      <c r="I224" s="181"/>
    </row>
    <row r="225" spans="1:9" ht="15">
      <c r="A225" s="66"/>
      <c r="B225" s="309"/>
      <c r="C225" s="310"/>
      <c r="D225" s="311"/>
      <c r="E225" s="325"/>
      <c r="F225" s="144"/>
      <c r="G225" s="219"/>
      <c r="H225" s="219"/>
      <c r="I225" s="181"/>
    </row>
    <row r="226" spans="1:9" ht="15">
      <c r="A226" s="66"/>
      <c r="B226" s="309"/>
      <c r="C226" s="310"/>
      <c r="D226" s="311"/>
      <c r="E226" s="325"/>
      <c r="F226" s="144"/>
      <c r="G226" s="219"/>
      <c r="H226" s="219"/>
      <c r="I226" s="181"/>
    </row>
    <row r="227" spans="1:9" ht="15">
      <c r="A227" s="66"/>
      <c r="B227" s="309"/>
      <c r="C227" s="310"/>
      <c r="D227" s="311"/>
      <c r="E227" s="325"/>
      <c r="F227" s="144"/>
      <c r="G227" s="219"/>
      <c r="H227" s="219"/>
      <c r="I227" s="181"/>
    </row>
    <row r="228" spans="1:95" ht="15.75" thickBot="1">
      <c r="A228" s="66"/>
      <c r="B228" s="312"/>
      <c r="C228" s="313"/>
      <c r="D228" s="314"/>
      <c r="E228" s="326"/>
      <c r="F228" s="144"/>
      <c r="G228" s="219"/>
      <c r="H228" s="219"/>
      <c r="I228" s="181"/>
      <c r="P228" s="50"/>
      <c r="Q228" s="50"/>
      <c r="T228" s="50"/>
      <c r="U228" s="50"/>
      <c r="V228" s="50"/>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row>
    <row r="229" spans="1:95" s="51" customFormat="1" ht="15">
      <c r="A229" s="66"/>
      <c r="B229" s="332" t="s">
        <v>17</v>
      </c>
      <c r="C229" s="333"/>
      <c r="D229" s="322" t="s">
        <v>10</v>
      </c>
      <c r="E229" s="57"/>
      <c r="F229" s="57"/>
      <c r="G229" s="219"/>
      <c r="H229" s="219"/>
      <c r="I229" s="182"/>
      <c r="J229" s="50"/>
      <c r="K229" s="50"/>
      <c r="L229" s="50"/>
      <c r="M229" s="50"/>
      <c r="N229" s="50"/>
      <c r="O229" s="50"/>
      <c r="P229" s="64"/>
      <c r="Q229" s="64"/>
      <c r="R229" s="50"/>
      <c r="S229" s="50"/>
      <c r="T229" s="64"/>
      <c r="U229" s="64"/>
      <c r="V229" s="64"/>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row>
    <row r="230" spans="2:95" ht="22.5" customHeight="1">
      <c r="B230" s="334"/>
      <c r="C230" s="334"/>
      <c r="D230" s="323"/>
      <c r="E230" s="46"/>
      <c r="F230" s="46"/>
      <c r="G230" s="46"/>
      <c r="H230" s="46"/>
      <c r="I230" s="67"/>
      <c r="P230" s="54"/>
      <c r="Q230" s="54"/>
      <c r="T230" s="54"/>
      <c r="U230" s="54"/>
      <c r="V230" s="54"/>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row>
    <row r="231" spans="1:95" s="55" customFormat="1" ht="15">
      <c r="A231" s="66"/>
      <c r="B231" s="66"/>
      <c r="C231" s="66"/>
      <c r="D231" s="66"/>
      <c r="E231" s="66"/>
      <c r="F231" s="66"/>
      <c r="G231" s="66"/>
      <c r="H231" s="66"/>
      <c r="I231" s="141"/>
      <c r="J231" s="54"/>
      <c r="K231" s="54"/>
      <c r="L231" s="54"/>
      <c r="M231" s="54"/>
      <c r="N231" s="54"/>
      <c r="O231" s="54"/>
      <c r="P231" s="50"/>
      <c r="Q231" s="50"/>
      <c r="R231" s="54"/>
      <c r="S231" s="54"/>
      <c r="T231" s="50"/>
      <c r="U231" s="50"/>
      <c r="V231" s="50"/>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row>
    <row r="232" spans="1:95" s="51" customFormat="1" ht="15">
      <c r="A232" s="57"/>
      <c r="B232" s="57"/>
      <c r="C232" s="57"/>
      <c r="D232" s="57"/>
      <c r="E232" s="57"/>
      <c r="F232" s="57"/>
      <c r="G232" s="57"/>
      <c r="H232" s="57"/>
      <c r="I232" s="142"/>
      <c r="J232" s="50"/>
      <c r="K232" s="50"/>
      <c r="L232" s="50"/>
      <c r="M232" s="50"/>
      <c r="N232" s="50"/>
      <c r="O232" s="50"/>
      <c r="P232" s="64"/>
      <c r="Q232" s="64"/>
      <c r="R232" s="50"/>
      <c r="S232" s="50"/>
      <c r="T232" s="64"/>
      <c r="U232" s="64"/>
      <c r="V232" s="64"/>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row>
  </sheetData>
  <sheetProtection/>
  <mergeCells count="162">
    <mergeCell ref="B1:I1"/>
    <mergeCell ref="G226:H226"/>
    <mergeCell ref="G227:H227"/>
    <mergeCell ref="G228:H228"/>
    <mergeCell ref="B229:C230"/>
    <mergeCell ref="D229:D230"/>
    <mergeCell ref="G229:H229"/>
    <mergeCell ref="G217:H217"/>
    <mergeCell ref="G218:H218"/>
    <mergeCell ref="B219:C220"/>
    <mergeCell ref="D219:D220"/>
    <mergeCell ref="G219:H219"/>
    <mergeCell ref="B223:D228"/>
    <mergeCell ref="E223:E228"/>
    <mergeCell ref="G223:H223"/>
    <mergeCell ref="G224:H224"/>
    <mergeCell ref="G225:H225"/>
    <mergeCell ref="G208:H208"/>
    <mergeCell ref="B209:C210"/>
    <mergeCell ref="D209:D210"/>
    <mergeCell ref="G209:H209"/>
    <mergeCell ref="B213:D218"/>
    <mergeCell ref="E213:E218"/>
    <mergeCell ref="G213:H213"/>
    <mergeCell ref="G214:H214"/>
    <mergeCell ref="G215:H215"/>
    <mergeCell ref="G216:H216"/>
    <mergeCell ref="B197:C198"/>
    <mergeCell ref="D197:D198"/>
    <mergeCell ref="G197:H197"/>
    <mergeCell ref="B203:D208"/>
    <mergeCell ref="E203:E208"/>
    <mergeCell ref="G203:H203"/>
    <mergeCell ref="G204:H204"/>
    <mergeCell ref="G205:H205"/>
    <mergeCell ref="G206:H206"/>
    <mergeCell ref="G207:H207"/>
    <mergeCell ref="B191:D196"/>
    <mergeCell ref="E191:E196"/>
    <mergeCell ref="G191:H191"/>
    <mergeCell ref="G192:H192"/>
    <mergeCell ref="G193:H193"/>
    <mergeCell ref="G194:H194"/>
    <mergeCell ref="G195:H195"/>
    <mergeCell ref="G196:H196"/>
    <mergeCell ref="G184:H184"/>
    <mergeCell ref="G185:H185"/>
    <mergeCell ref="G186:H186"/>
    <mergeCell ref="B187:C188"/>
    <mergeCell ref="D187:D188"/>
    <mergeCell ref="G187:H187"/>
    <mergeCell ref="G175:H175"/>
    <mergeCell ref="G176:H176"/>
    <mergeCell ref="B177:C178"/>
    <mergeCell ref="D177:D178"/>
    <mergeCell ref="G177:H177"/>
    <mergeCell ref="B181:D186"/>
    <mergeCell ref="E181:E186"/>
    <mergeCell ref="G181:H181"/>
    <mergeCell ref="G182:H182"/>
    <mergeCell ref="G183:H183"/>
    <mergeCell ref="D164:I164"/>
    <mergeCell ref="B165:I165"/>
    <mergeCell ref="B166:I166"/>
    <mergeCell ref="B167:I167"/>
    <mergeCell ref="B171:D176"/>
    <mergeCell ref="E171:E176"/>
    <mergeCell ref="G171:H171"/>
    <mergeCell ref="G172:H172"/>
    <mergeCell ref="G173:H173"/>
    <mergeCell ref="G174:H174"/>
    <mergeCell ref="B158:H158"/>
    <mergeCell ref="I158:I159"/>
    <mergeCell ref="B159:H159"/>
    <mergeCell ref="B160:H160"/>
    <mergeCell ref="B161:I161"/>
    <mergeCell ref="B162:C162"/>
    <mergeCell ref="D162:I162"/>
    <mergeCell ref="B146:I146"/>
    <mergeCell ref="B147:I147"/>
    <mergeCell ref="C149:C150"/>
    <mergeCell ref="D149:D150"/>
    <mergeCell ref="E149:E150"/>
    <mergeCell ref="F149:G149"/>
    <mergeCell ref="H149:H150"/>
    <mergeCell ref="I149:I150"/>
    <mergeCell ref="B118:I118"/>
    <mergeCell ref="B119:I119"/>
    <mergeCell ref="C121:C122"/>
    <mergeCell ref="D121:D122"/>
    <mergeCell ref="E121:E122"/>
    <mergeCell ref="F121:G121"/>
    <mergeCell ref="H121:H122"/>
    <mergeCell ref="I121:I122"/>
    <mergeCell ref="B101:I101"/>
    <mergeCell ref="B102:I102"/>
    <mergeCell ref="C104:C105"/>
    <mergeCell ref="D104:D105"/>
    <mergeCell ref="E104:E105"/>
    <mergeCell ref="F104:G104"/>
    <mergeCell ref="H104:H105"/>
    <mergeCell ref="I104:I105"/>
    <mergeCell ref="B79:I79"/>
    <mergeCell ref="B80:I80"/>
    <mergeCell ref="C82:C83"/>
    <mergeCell ref="D82:D83"/>
    <mergeCell ref="E82:E83"/>
    <mergeCell ref="F82:G82"/>
    <mergeCell ref="H82:H83"/>
    <mergeCell ref="I82:I83"/>
    <mergeCell ref="B69:I69"/>
    <mergeCell ref="B70:I70"/>
    <mergeCell ref="C72:C73"/>
    <mergeCell ref="D72:D73"/>
    <mergeCell ref="E72:E73"/>
    <mergeCell ref="F72:G72"/>
    <mergeCell ref="H72:H73"/>
    <mergeCell ref="I72:I73"/>
    <mergeCell ref="B56:I56"/>
    <mergeCell ref="B57:I57"/>
    <mergeCell ref="C59:C60"/>
    <mergeCell ref="D59:D60"/>
    <mergeCell ref="E59:E60"/>
    <mergeCell ref="F59:G59"/>
    <mergeCell ref="H59:H60"/>
    <mergeCell ref="I59:I60"/>
    <mergeCell ref="B36:I36"/>
    <mergeCell ref="B37:I37"/>
    <mergeCell ref="C39:C40"/>
    <mergeCell ref="D39:D40"/>
    <mergeCell ref="E39:E40"/>
    <mergeCell ref="F39:G39"/>
    <mergeCell ref="H39:H40"/>
    <mergeCell ref="I39:I40"/>
    <mergeCell ref="B20:I20"/>
    <mergeCell ref="B22:I22"/>
    <mergeCell ref="B24:I24"/>
    <mergeCell ref="B26:I26"/>
    <mergeCell ref="C28:C29"/>
    <mergeCell ref="D28:D29"/>
    <mergeCell ref="E28:E29"/>
    <mergeCell ref="F28:G28"/>
    <mergeCell ref="H28:H29"/>
    <mergeCell ref="I28:I29"/>
    <mergeCell ref="B13:I13"/>
    <mergeCell ref="B14:I14"/>
    <mergeCell ref="B15:I15"/>
    <mergeCell ref="B16:I16"/>
    <mergeCell ref="B17:I17"/>
    <mergeCell ref="B18:I18"/>
    <mergeCell ref="B7:C7"/>
    <mergeCell ref="F7:G7"/>
    <mergeCell ref="B8:I8"/>
    <mergeCell ref="B9:I9"/>
    <mergeCell ref="B11:I11"/>
    <mergeCell ref="B12:I12"/>
    <mergeCell ref="B3:I3"/>
    <mergeCell ref="B4:I4"/>
    <mergeCell ref="B5:C5"/>
    <mergeCell ref="F5:G5"/>
    <mergeCell ref="B6:C6"/>
    <mergeCell ref="F6:G6"/>
  </mergeCells>
  <dataValidations count="94">
    <dataValidation type="list" allowBlank="1" showInputMessage="1" showErrorMessage="1" sqref="F61:F66 F30:F33 F123:F143 F84:F98 F41:F53 F151:F154 F106:F115 F74:F76">
      <formula1>$CN$18:$CN$23</formula1>
    </dataValidation>
    <dataValidation type="list" allowBlank="1" showInputMessage="1" showErrorMessage="1" sqref="H61:H66 H74:H76 H106:H115 H151:H154 H41:H53 H84:H98 H123:H143 H30:H33">
      <formula1>$CK$14:$CK$23</formula1>
    </dataValidation>
    <dataValidation type="list" allowBlank="1" showInputMessage="1" showErrorMessage="1" sqref="D154">
      <formula1>$CI$20:$CI$24</formula1>
    </dataValidation>
    <dataValidation type="list" allowBlank="1" showInputMessage="1" showErrorMessage="1" sqref="D143">
      <formula1>$CE$20:$CE$24</formula1>
    </dataValidation>
    <dataValidation type="list" allowBlank="1" showInputMessage="1" showErrorMessage="1" sqref="D142">
      <formula1>$CD$20:$CD$26</formula1>
    </dataValidation>
    <dataValidation type="list" allowBlank="1" showInputMessage="1" showErrorMessage="1" sqref="D140">
      <formula1>$CB$20:$CB$25</formula1>
    </dataValidation>
    <dataValidation type="list" allowBlank="1" showInputMessage="1" showErrorMessage="1" sqref="D139">
      <formula1>$CA$20:$CA$25</formula1>
    </dataValidation>
    <dataValidation type="list" allowBlank="1" showInputMessage="1" showErrorMessage="1" sqref="D138">
      <formula1>$BZ$20:$BZ$27</formula1>
    </dataValidation>
    <dataValidation type="list" allowBlank="1" showInputMessage="1" showErrorMessage="1" sqref="D137">
      <formula1>$BY$20:$BY$26</formula1>
    </dataValidation>
    <dataValidation type="list" allowBlank="1" showInputMessage="1" showErrorMessage="1" sqref="D136">
      <formula1>$BX$20:$BX$24</formula1>
    </dataValidation>
    <dataValidation type="list" allowBlank="1" showInputMessage="1" showErrorMessage="1" sqref="D135">
      <formula1>$BW$20:$BW$24</formula1>
    </dataValidation>
    <dataValidation type="list" allowBlank="1" showInputMessage="1" showErrorMessage="1" sqref="D134">
      <formula1>$BV$20:$BV$24</formula1>
    </dataValidation>
    <dataValidation type="list" allowBlank="1" showInputMessage="1" showErrorMessage="1" sqref="D133">
      <formula1>$BU$20:$BU$26</formula1>
    </dataValidation>
    <dataValidation type="list" allowBlank="1" showInputMessage="1" showErrorMessage="1" sqref="D132">
      <formula1>$BT$20:$BT$24</formula1>
    </dataValidation>
    <dataValidation type="list" allowBlank="1" showInputMessage="1" showErrorMessage="1" sqref="D131">
      <formula1>$BS$20:$BS$26</formula1>
    </dataValidation>
    <dataValidation type="list" allowBlank="1" showInputMessage="1" showErrorMessage="1" sqref="D130">
      <formula1>$BR$20:$BR$26</formula1>
    </dataValidation>
    <dataValidation type="list" allowBlank="1" showInputMessage="1" showErrorMessage="1" sqref="D129">
      <formula1>$BQ$20:$BQ$27</formula1>
    </dataValidation>
    <dataValidation type="list" allowBlank="1" showInputMessage="1" showErrorMessage="1" sqref="D128">
      <formula1>$BP$20:$BP$27</formula1>
    </dataValidation>
    <dataValidation type="list" allowBlank="1" showInputMessage="1" showErrorMessage="1" sqref="D127">
      <formula1>$BO$20:$BO$27</formula1>
    </dataValidation>
    <dataValidation type="list" allowBlank="1" showInputMessage="1" showErrorMessage="1" sqref="D126">
      <formula1>$BN$20:$BN$27</formula1>
    </dataValidation>
    <dataValidation type="list" allowBlank="1" showInputMessage="1" showErrorMessage="1" sqref="D125">
      <formula1>$BM$20:$BM$24</formula1>
    </dataValidation>
    <dataValidation type="list" allowBlank="1" showInputMessage="1" showErrorMessage="1" sqref="D124">
      <formula1>$BL$20:$BL$25</formula1>
    </dataValidation>
    <dataValidation type="list" allowBlank="1" showInputMessage="1" showErrorMessage="1" sqref="D123">
      <formula1>$BK$20:$BK$25</formula1>
    </dataValidation>
    <dataValidation type="list" allowBlank="1" showInputMessage="1" showErrorMessage="1" sqref="D115">
      <formula1>$BJ$20:$BJ$24</formula1>
    </dataValidation>
    <dataValidation type="list" allowBlank="1" showInputMessage="1" showErrorMessage="1" sqref="D114">
      <formula1>$BI$20:$BI$25</formula1>
    </dataValidation>
    <dataValidation type="list" allowBlank="1" showInputMessage="1" showErrorMessage="1" sqref="D113">
      <formula1>$BH$20:$BH$26</formula1>
    </dataValidation>
    <dataValidation type="list" allowBlank="1" showInputMessage="1" showErrorMessage="1" sqref="D112">
      <formula1>$BG$20:$BG$24</formula1>
    </dataValidation>
    <dataValidation type="list" allowBlank="1" showInputMessage="1" showErrorMessage="1" sqref="D110">
      <formula1>$BE$20:$BE$24</formula1>
    </dataValidation>
    <dataValidation type="list" allowBlank="1" showInputMessage="1" showErrorMessage="1" sqref="D107">
      <formula1>$BB$20:$BB$24</formula1>
    </dataValidation>
    <dataValidation type="list" allowBlank="1" showInputMessage="1" showErrorMessage="1" sqref="D106">
      <formula1>$BA$20:$BA$24</formula1>
    </dataValidation>
    <dataValidation type="list" allowBlank="1" showInputMessage="1" showErrorMessage="1" sqref="D98">
      <formula1>$AZ$20:$AZ$24</formula1>
    </dataValidation>
    <dataValidation type="list" allowBlank="1" showInputMessage="1" showErrorMessage="1" sqref="D97">
      <formula1>$AY$20:$AY$26</formula1>
    </dataValidation>
    <dataValidation type="list" allowBlank="1" showInputMessage="1" showErrorMessage="1" sqref="D95">
      <formula1>$AW$20:$AW$25</formula1>
    </dataValidation>
    <dataValidation type="list" allowBlank="1" showInputMessage="1" showErrorMessage="1" sqref="D94">
      <formula1>$AV$20:$AV$26</formula1>
    </dataValidation>
    <dataValidation type="list" allowBlank="1" showInputMessage="1" showErrorMessage="1" sqref="D93">
      <formula1>$AU$20:$AU$26</formula1>
    </dataValidation>
    <dataValidation type="list" allowBlank="1" showInputMessage="1" showErrorMessage="1" sqref="D92">
      <formula1>$AT$20:$AT$28</formula1>
    </dataValidation>
    <dataValidation type="list" allowBlank="1" showInputMessage="1" showErrorMessage="1" sqref="D91">
      <formula1>$AS$20:$AS$26</formula1>
    </dataValidation>
    <dataValidation type="list" allowBlank="1" showInputMessage="1" showErrorMessage="1" sqref="D90">
      <formula1>$AR$20:$AR$25</formula1>
    </dataValidation>
    <dataValidation type="list" allowBlank="1" showInputMessage="1" showErrorMessage="1" sqref="D89">
      <formula1>$AQ$20:$AQ$24</formula1>
    </dataValidation>
    <dataValidation type="list" allowBlank="1" showInputMessage="1" showErrorMessage="1" sqref="D88">
      <formula1>$AP$20:$AP$24</formula1>
    </dataValidation>
    <dataValidation type="list" allowBlank="1" showInputMessage="1" showErrorMessage="1" sqref="D87">
      <formula1>$AO$20:$AO$25</formula1>
    </dataValidation>
    <dataValidation type="list" allowBlank="1" showInputMessage="1" showErrorMessage="1" sqref="D86">
      <formula1>$AN$20:$AN$25</formula1>
    </dataValidation>
    <dataValidation type="list" allowBlank="1" showInputMessage="1" showErrorMessage="1" sqref="D85">
      <formula1>$AM$20:$AM$26</formula1>
    </dataValidation>
    <dataValidation type="list" allowBlank="1" showInputMessage="1" showErrorMessage="1" sqref="D84">
      <formula1>$AL$20:$AL$26</formula1>
    </dataValidation>
    <dataValidation type="list" allowBlank="1" showInputMessage="1" showErrorMessage="1" sqref="D76">
      <formula1>$AK$20:$AK$24</formula1>
    </dataValidation>
    <dataValidation type="list" allowBlank="1" showInputMessage="1" showErrorMessage="1" sqref="D75">
      <formula1>$AJ$20:$AJ$29</formula1>
    </dataValidation>
    <dataValidation type="list" allowBlank="1" showInputMessage="1" showErrorMessage="1" sqref="D74">
      <formula1>$AI$24:$AI$25</formula1>
    </dataValidation>
    <dataValidation type="list" allowBlank="1" showInputMessage="1" showErrorMessage="1" sqref="D63:D64">
      <formula1>$AF$20:$AF$25</formula1>
    </dataValidation>
    <dataValidation type="list" allowBlank="1" showInputMessage="1" showErrorMessage="1" sqref="D62">
      <formula1>$AD$20:$AD$26</formula1>
    </dataValidation>
    <dataValidation type="list" allowBlank="1" showInputMessage="1" showErrorMessage="1" sqref="D61">
      <formula1>$AC$20:$AC$27</formula1>
    </dataValidation>
    <dataValidation type="list" allowBlank="1" showInputMessage="1" showErrorMessage="1" sqref="D53">
      <formula1>$AB$20:$AB$25</formula1>
    </dataValidation>
    <dataValidation type="list" allowBlank="1" showInputMessage="1" showErrorMessage="1" sqref="D52">
      <formula1>$AA$20:$AA$26</formula1>
    </dataValidation>
    <dataValidation type="list" allowBlank="1" showInputMessage="1" showErrorMessage="1" sqref="D51">
      <formula1>$Z$20:$Z$25</formula1>
    </dataValidation>
    <dataValidation type="list" allowBlank="1" showInputMessage="1" showErrorMessage="1" sqref="D47">
      <formula1>$V$20:$V$26</formula1>
    </dataValidation>
    <dataValidation type="list" allowBlank="1" showInputMessage="1" showErrorMessage="1" sqref="D46">
      <formula1>$U$20:$U$27</formula1>
    </dataValidation>
    <dataValidation type="list" allowBlank="1" showInputMessage="1" showErrorMessage="1" sqref="D45">
      <formula1>$T$20:$T$28</formula1>
    </dataValidation>
    <dataValidation type="list" allowBlank="1" showInputMessage="1" showErrorMessage="1" sqref="D42">
      <formula1>$Q$20:$Q$26</formula1>
    </dataValidation>
    <dataValidation type="list" allowBlank="1" showInputMessage="1" showErrorMessage="1" sqref="D41">
      <formula1>$P$20:$P$27</formula1>
    </dataValidation>
    <dataValidation type="list" allowBlank="1" showInputMessage="1" showErrorMessage="1" sqref="D33">
      <formula1>$O$20:$O$26</formula1>
    </dataValidation>
    <dataValidation type="list" allowBlank="1" showInputMessage="1" showErrorMessage="1" sqref="D32">
      <formula1>$N$20:$N$25</formula1>
    </dataValidation>
    <dataValidation type="list" allowBlank="1" showInputMessage="1" showErrorMessage="1" sqref="D31">
      <formula1>$M$20:$M$24</formula1>
    </dataValidation>
    <dataValidation type="list" allowBlank="1" showInputMessage="1" showErrorMessage="1" sqref="D30">
      <formula1>$L$20:$L$24</formula1>
    </dataValidation>
    <dataValidation type="list" allowBlank="1" showInputMessage="1" showErrorMessage="1" sqref="I154">
      <formula1>$CI$3:$CI$4</formula1>
    </dataValidation>
    <dataValidation type="list" allowBlank="1" showInputMessage="1" showErrorMessage="1" sqref="I143">
      <formula1>$CE$3:$CE$4</formula1>
    </dataValidation>
    <dataValidation type="list" allowBlank="1" showInputMessage="1" showErrorMessage="1" sqref="I131">
      <formula1>$BS$3:$BS$4</formula1>
    </dataValidation>
    <dataValidation type="list" allowBlank="1" showInputMessage="1" showErrorMessage="1" sqref="I129">
      <formula1>$BQ$3:$BQ$4</formula1>
    </dataValidation>
    <dataValidation type="list" allowBlank="1" showInputMessage="1" showErrorMessage="1" sqref="I127">
      <formula1>$BO$3:$BO$4</formula1>
    </dataValidation>
    <dataValidation type="list" allowBlank="1" showInputMessage="1" showErrorMessage="1" sqref="I125">
      <formula1>$BM$3:$BM$4</formula1>
    </dataValidation>
    <dataValidation type="list" allowBlank="1" showInputMessage="1" showErrorMessage="1" sqref="I115">
      <formula1>$BJ$3:$BJ$4</formula1>
    </dataValidation>
    <dataValidation type="list" allowBlank="1" showInputMessage="1" showErrorMessage="1" sqref="I114">
      <formula1>$BI$3:$BI$5</formula1>
    </dataValidation>
    <dataValidation type="list" allowBlank="1" showInputMessage="1" showErrorMessage="1" sqref="I113">
      <formula1>$BH$3:$BH$4</formula1>
    </dataValidation>
    <dataValidation type="list" allowBlank="1" showInputMessage="1" showErrorMessage="1" sqref="I112">
      <formula1>$BG$3:$BG$8</formula1>
    </dataValidation>
    <dataValidation type="list" allowBlank="1" showInputMessage="1" showErrorMessage="1" sqref="I111">
      <formula1>$BF$3:$BF$8</formula1>
    </dataValidation>
    <dataValidation type="list" allowBlank="1" showInputMessage="1" showErrorMessage="1" sqref="I110">
      <formula1>$BE$3:$BE$4</formula1>
    </dataValidation>
    <dataValidation type="list" allowBlank="1" showInputMessage="1" showErrorMessage="1" sqref="I109">
      <formula1>$BD$3:$BD$8</formula1>
    </dataValidation>
    <dataValidation type="list" allowBlank="1" showInputMessage="1" showErrorMessage="1" sqref="I98">
      <formula1>$AZ$3:$AZ$4</formula1>
    </dataValidation>
    <dataValidation type="list" allowBlank="1" showInputMessage="1" showErrorMessage="1" sqref="I97">
      <formula1>$AY$3:$AY$5</formula1>
    </dataValidation>
    <dataValidation type="list" allowBlank="1" showInputMessage="1" showErrorMessage="1" sqref="I96">
      <formula1>$AX$3:$AX$6</formula1>
    </dataValidation>
    <dataValidation type="list" allowBlank="1" showInputMessage="1" showErrorMessage="1" sqref="I95">
      <formula1>$AW$3:$AW$4</formula1>
    </dataValidation>
    <dataValidation type="list" allowBlank="1" showInputMessage="1" showErrorMessage="1" sqref="I88">
      <formula1>$AP$3:$AP$21</formula1>
    </dataValidation>
    <dataValidation type="list" allowBlank="1" showInputMessage="1" showErrorMessage="1" sqref="I76">
      <formula1>$AK$3:$AK$7</formula1>
    </dataValidation>
    <dataValidation type="list" allowBlank="1" showInputMessage="1" showErrorMessage="1" sqref="I75">
      <formula1>$AJ$3:$AJ$6</formula1>
    </dataValidation>
    <dataValidation type="list" allowBlank="1" showInputMessage="1" showErrorMessage="1" sqref="I66">
      <formula1>$AH$3:$AH$5</formula1>
    </dataValidation>
    <dataValidation type="list" allowBlank="1" showInputMessage="1" showErrorMessage="1" sqref="I53">
      <formula1>$AB$3:$AB$4</formula1>
    </dataValidation>
    <dataValidation type="list" allowBlank="1" showInputMessage="1" showErrorMessage="1" sqref="I52">
      <formula1>$AA$3:$AA$4</formula1>
    </dataValidation>
    <dataValidation type="list" allowBlank="1" showInputMessage="1" showErrorMessage="1" sqref="I51">
      <formula1>$Z$3:$Z$4</formula1>
    </dataValidation>
    <dataValidation type="list" allowBlank="1" showInputMessage="1" showErrorMessage="1" sqref="I50">
      <formula1>$Y$3:$Y$7</formula1>
    </dataValidation>
    <dataValidation type="list" allowBlank="1" showInputMessage="1" showErrorMessage="1" sqref="I49">
      <formula1>$X$3:$X$4</formula1>
    </dataValidation>
    <dataValidation type="list" allowBlank="1" showInputMessage="1" showErrorMessage="1" sqref="I48">
      <formula1>$W$3:$W$4</formula1>
    </dataValidation>
    <dataValidation type="list" allowBlank="1" showInputMessage="1" showErrorMessage="1" sqref="I47">
      <formula1>$V$3:$V$6</formula1>
    </dataValidation>
    <dataValidation type="list" allowBlank="1" showInputMessage="1" showErrorMessage="1" sqref="I44">
      <formula1>$S$3:$S$5</formula1>
    </dataValidation>
    <dataValidation type="list" allowBlank="1" showInputMessage="1" showErrorMessage="1" sqref="I33">
      <formula1>$O$3:$O$5</formula1>
    </dataValidation>
    <dataValidation type="list" allowBlank="1" showInputMessage="1" showErrorMessage="1" sqref="I32">
      <formula1>$N$3:$N$4</formula1>
    </dataValidation>
    <dataValidation type="list" allowBlank="1" showInputMessage="1" showErrorMessage="1" sqref="F157">
      <formula1>ProjectDocumentation</formula1>
    </dataValidation>
  </dataValidations>
  <printOptions/>
  <pageMargins left="0.7" right="0.7" top="0.75" bottom="0.75" header="0.3" footer="0.3"/>
  <pageSetup fitToHeight="0" fitToWidth="1" horizontalDpi="600" verticalDpi="600" orientation="landscape" scale="58" r:id="rId1"/>
  <rowBreaks count="7" manualBreakCount="7">
    <brk id="24" max="8" man="1"/>
    <brk id="68" max="8" man="1"/>
    <brk id="88" max="8" man="1"/>
    <brk id="118" max="8" man="1"/>
    <brk id="146" max="8" man="1"/>
    <brk id="160" max="8" man="1"/>
    <brk id="1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Enterprise Community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Green Communities Project Overview Worksheet</dc:title>
  <dc:subject>Enterprise Green Communities Project Overview Worksheet</dc:subject>
  <dc:creator>Enterprise Green Communities</dc:creator>
  <cp:keywords/>
  <dc:description>green housing, green communities certification</dc:description>
  <cp:lastModifiedBy>LaverneScott</cp:lastModifiedBy>
  <cp:lastPrinted>2012-03-22T12:55:32Z</cp:lastPrinted>
  <dcterms:created xsi:type="dcterms:W3CDTF">2009-01-23T16:23:59Z</dcterms:created>
  <dcterms:modified xsi:type="dcterms:W3CDTF">2012-03-22T12:57:01Z</dcterms:modified>
  <cp:category/>
  <cp:version/>
  <cp:contentType/>
  <cp:contentStatus/>
</cp:coreProperties>
</file>